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8001_{CB0A011E-A708-4415-99AA-C1BE938F5E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CTIBILIDAD" sheetId="1" r:id="rId1"/>
    <sheet name="CLIENTES OK" sheetId="3" r:id="rId2"/>
  </sheets>
  <definedNames>
    <definedName name="_xlnm.Print_Area" localSheetId="0">FACTIBILIDAD!$B$1:$L$56</definedName>
    <definedName name="_xlnm.Print_Titles" localSheetId="0">FACTIBILIDAD!$1:$13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B8" i="1"/>
  <c r="G6" i="1"/>
  <c r="D6" i="1"/>
  <c r="B6" i="1"/>
  <c r="B4" i="1"/>
</calcChain>
</file>

<file path=xl/sharedStrings.xml><?xml version="1.0" encoding="utf-8"?>
<sst xmlns="http://schemas.openxmlformats.org/spreadsheetml/2006/main" count="122" uniqueCount="79">
  <si>
    <t>CLIENTE</t>
  </si>
  <si>
    <t>ESTUDIO FACTIBILIDAD TECNICA</t>
  </si>
  <si>
    <t>CATEGORIA</t>
  </si>
  <si>
    <t>NUMERO OFERTA</t>
  </si>
  <si>
    <t>FECHA:</t>
  </si>
  <si>
    <t>PERSONA CONTACTO</t>
  </si>
  <si>
    <t>TELEFONO</t>
  </si>
  <si>
    <t>EMAIL</t>
  </si>
  <si>
    <t>DIRECCION</t>
  </si>
  <si>
    <t>CELULAR</t>
  </si>
  <si>
    <t>¿Qué Falta?</t>
  </si>
  <si>
    <t>Razones</t>
  </si>
  <si>
    <t>¿Se requiere equipo especial de fabricación?</t>
  </si>
  <si>
    <t>FACTIBLE</t>
  </si>
  <si>
    <t>NO FACTIBLE</t>
  </si>
  <si>
    <t>DECISION FINAL:</t>
  </si>
  <si>
    <t>CAMBIOS NECESARIOS</t>
  </si>
  <si>
    <t>CAMBIOS RECOMENDADOS</t>
  </si>
  <si>
    <t>La pieza puede producirse según especificaciones, sin revisiones</t>
  </si>
  <si>
    <t>La pieza no puede ser fabricada según exige el cliente.</t>
  </si>
  <si>
    <t>Revisión del diseño necesario para fabricar la pieza.</t>
  </si>
  <si>
    <t>COMENTARIOS</t>
  </si>
  <si>
    <t>Fecha:</t>
  </si>
  <si>
    <t>Requisitos Legales:</t>
  </si>
  <si>
    <t>Caracteristicas Especiales:</t>
  </si>
  <si>
    <t>Ruta:</t>
  </si>
  <si>
    <t>DIRECTORIO BASE</t>
  </si>
  <si>
    <t xml:space="preserve">SLA debe de desarrollar el modelo de casting </t>
  </si>
  <si>
    <t>Si</t>
  </si>
  <si>
    <t>No</t>
  </si>
  <si>
    <t>DENOMINACION / DESCRIPCIÓN</t>
  </si>
  <si>
    <t>¿Puede cumplir con las cotas características criticas especificadas en el plano?</t>
  </si>
  <si>
    <t>¿Puede el producto fabricarse a volúmenes de producción y en el tiempo previsto por el cliente?</t>
  </si>
  <si>
    <t>¿Puede cumplir el producto, los ensayos especificados por el cliente?</t>
  </si>
  <si>
    <t>¿Es el embalaje diseñado capaz de preservar la calidad del producto?</t>
  </si>
  <si>
    <t>¿Pueden adoptarse propuestas para la mejora del producto o alternativas para la reducción de costes?</t>
  </si>
  <si>
    <t>PUESTO</t>
  </si>
  <si>
    <t>REFERENCIA / PROYECTO</t>
  </si>
  <si>
    <t>¿Se dispone de toda la información y documentación técnica necesaria para proceder con el análisis de cotización?</t>
  </si>
  <si>
    <t>Colocar comentarios en caso de seleccionar "No"</t>
  </si>
  <si>
    <t>¿Puede cumplir con la legislación comunitaria, estatal, autonómica y local aplicable a este producto?</t>
  </si>
  <si>
    <t xml:space="preserve">Entregará cliente la documentacion técnica de casting </t>
  </si>
  <si>
    <t>Colocar comentarios en caso de seleccionar "Sí"</t>
  </si>
  <si>
    <t>Comentar necesidad de equipos</t>
  </si>
  <si>
    <t>Colocar comentarios en caso de seleccionar "Si"</t>
  </si>
  <si>
    <t>Cambios
recomendados / razones</t>
  </si>
  <si>
    <t>Colocar cambios propuestos en caso de seleccionar "Si"
Colocar comentarios en caso de seleccionar "No"</t>
  </si>
  <si>
    <t>¿Puede ser fabricado el producto según especificaciones dimensionales y tolerancias del cliente y sin desviación alguna?</t>
  </si>
  <si>
    <t>¿Se puede fabricar el producto con una capacidad de proceso que cumpla los requisitos?</t>
  </si>
  <si>
    <t>¿El diseño de la parte permite el uso de técnicas eficientes de manejo de material?</t>
  </si>
  <si>
    <t>¿Puede fabricarse el producto dentro de los parámetros normales de coste? Los costes anormales pueden incluir:</t>
  </si>
  <si>
    <t xml:space="preserve">        Métodos de manufactura alternativos</t>
  </si>
  <si>
    <t>Colocar comentarios en caso de seleccionar "No" y seleccionar los motivos por los que no es posible de las opciones enlistadas abajo</t>
  </si>
  <si>
    <t xml:space="preserve">        Costos de tooling nuevo</t>
  </si>
  <si>
    <t xml:space="preserve">        Costos de equipo adicional (CNC, Máquina de fundición, 
        máquinas de shotblasting)</t>
  </si>
  <si>
    <t>¿Se requiere control de proceso estadístico en el producto?</t>
  </si>
  <si>
    <t>¿Se cuenta con control de proceso estadístico en productos similares?</t>
  </si>
  <si>
    <t>-</t>
  </si>
  <si>
    <t>En los productos similares en los que se controla el proceso estadístico, ¿el proceso está en control y estable?</t>
  </si>
  <si>
    <t>Colocar comentarios en caso de que la pregunta previa sea positiva y que esta pregunta se responda con "No"</t>
  </si>
  <si>
    <t>En los productos similares en los que se controla el proceso estadístico, ¿la capacidad de proceso cumple con los requisitos de cliente?</t>
  </si>
  <si>
    <t>Es factible, puede ser mejor o menos costosa se se incorporan los cambios necesarios</t>
  </si>
  <si>
    <t>Cualquier respuesta debe apoyarse en un comentario (según se solicite), detallando las preocupaciones y/o cambios propuestos para permitir cumplir las condiciones estipuladas</t>
  </si>
  <si>
    <t>RIESGO CONSIDERADO</t>
  </si>
  <si>
    <t>JUSTIFICACIÓN</t>
  </si>
  <si>
    <t>VERSION / NIVEL</t>
  </si>
  <si>
    <t>FIRMA DEPTO CALIDAD:</t>
  </si>
  <si>
    <t>FIRMA DEPTO INGENIERIA:</t>
  </si>
  <si>
    <t>FIRMA DEPTO COMERCIAL :</t>
  </si>
  <si>
    <t>FIRMA GERENTE DE PLANTA:</t>
  </si>
  <si>
    <t>Fernanda Bolio</t>
  </si>
  <si>
    <t>BRP</t>
  </si>
  <si>
    <t>Compras</t>
  </si>
  <si>
    <t>fernanda.bolio@brp.com</t>
  </si>
  <si>
    <t>Av. Ferrocarril 202, Parque Industrial Querétaro | Santa Rosa Jáuregui, Querétaro | 76220 | México</t>
  </si>
  <si>
    <t>442 263 3176</t>
  </si>
  <si>
    <t>442 256 4356</t>
  </si>
  <si>
    <t>EAV / VOLUMEN</t>
  </si>
  <si>
    <t>¿Existe capacidad suficiente para la producción de este producto?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</si>
</sst>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2" fillId="0" borderId="44" xfId="0" applyFont="1" applyBorder="1" applyAlignment="1" applyProtection="1">
      <alignment vertical="center"/>
      <protection locked="0"/>
    </xf>
    <xf numFmtId="0" fontId="2" fillId="0" borderId="4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5" fillId="7" borderId="38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15" fillId="7" borderId="40" xfId="0" applyFont="1" applyFill="1" applyBorder="1" applyAlignment="1">
      <alignment horizontal="center" vertical="center"/>
    </xf>
    <xf numFmtId="0" fontId="15" fillId="0" borderId="0" xfId="0" applyFont="1"/>
    <xf numFmtId="0" fontId="11" fillId="0" borderId="6" xfId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9" borderId="50" xfId="0" applyFont="1" applyFill="1" applyBorder="1" applyAlignment="1" applyProtection="1">
      <alignment horizontal="center" vertical="center"/>
      <protection locked="0"/>
    </xf>
    <xf numFmtId="0" fontId="14" fillId="9" borderId="1" xfId="0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right" vertical="center" wrapText="1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14" fontId="0" fillId="0" borderId="15" xfId="0" applyNumberFormat="1" applyBorder="1" applyAlignment="1" applyProtection="1">
      <alignment horizontal="center" vertical="center"/>
      <protection locked="0"/>
    </xf>
    <xf numFmtId="0" fontId="0" fillId="9" borderId="50" xfId="0" applyFill="1" applyBorder="1" applyAlignment="1" applyProtection="1">
      <alignment horizontal="center"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17" fillId="0" borderId="33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7" fillId="0" borderId="45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5" borderId="38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>
      <alignment horizontal="right" vertical="center" wrapText="1"/>
    </xf>
    <xf numFmtId="0" fontId="6" fillId="6" borderId="36" xfId="0" applyFont="1" applyFill="1" applyBorder="1" applyAlignment="1">
      <alignment horizontal="right" vertical="center" wrapText="1"/>
    </xf>
    <xf numFmtId="0" fontId="8" fillId="0" borderId="33" xfId="0" applyFont="1" applyBorder="1" applyAlignment="1" applyProtection="1">
      <alignment horizontal="left" vertical="center" indent="6"/>
      <protection locked="0"/>
    </xf>
    <xf numFmtId="0" fontId="8" fillId="0" borderId="25" xfId="0" applyFont="1" applyBorder="1" applyAlignment="1" applyProtection="1">
      <alignment horizontal="left" vertical="center" indent="6"/>
      <protection locked="0"/>
    </xf>
    <xf numFmtId="0" fontId="8" fillId="0" borderId="4" xfId="0" applyFont="1" applyBorder="1" applyAlignment="1" applyProtection="1">
      <alignment horizontal="left" vertical="center" indent="6"/>
      <protection locked="0"/>
    </xf>
    <xf numFmtId="0" fontId="8" fillId="0" borderId="7" xfId="0" applyFont="1" applyBorder="1" applyAlignment="1" applyProtection="1">
      <alignment horizontal="left" vertical="center" indent="6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indent="6"/>
      <protection locked="0"/>
    </xf>
    <xf numFmtId="0" fontId="8" fillId="0" borderId="6" xfId="0" applyFont="1" applyBorder="1" applyAlignment="1" applyProtection="1">
      <alignment horizontal="left" vertical="center" indent="6"/>
      <protection locked="0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12</xdr:row>
          <xdr:rowOff>182880</xdr:rowOff>
        </xdr:from>
        <xdr:to>
          <xdr:col>5</xdr:col>
          <xdr:colOff>480060</xdr:colOff>
          <xdr:row>13</xdr:row>
          <xdr:rowOff>335280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99391</xdr:colOff>
      <xdr:row>0</xdr:row>
      <xdr:rowOff>53010</xdr:rowOff>
    </xdr:from>
    <xdr:to>
      <xdr:col>1</xdr:col>
      <xdr:colOff>1067904</xdr:colOff>
      <xdr:row>0</xdr:row>
      <xdr:rowOff>314452</xdr:rowOff>
    </xdr:to>
    <xdr:pic>
      <xdr:nvPicPr>
        <xdr:cNvPr id="426" name="Shape 5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391" y="53010"/>
          <a:ext cx="968513" cy="26144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16</xdr:row>
          <xdr:rowOff>7620</xdr:rowOff>
        </xdr:from>
        <xdr:to>
          <xdr:col>5</xdr:col>
          <xdr:colOff>480060</xdr:colOff>
          <xdr:row>16</xdr:row>
          <xdr:rowOff>381000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17</xdr:row>
          <xdr:rowOff>0</xdr:rowOff>
        </xdr:from>
        <xdr:to>
          <xdr:col>5</xdr:col>
          <xdr:colOff>480060</xdr:colOff>
          <xdr:row>17</xdr:row>
          <xdr:rowOff>373380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20</xdr:row>
          <xdr:rowOff>22860</xdr:rowOff>
        </xdr:from>
        <xdr:to>
          <xdr:col>5</xdr:col>
          <xdr:colOff>480060</xdr:colOff>
          <xdr:row>20</xdr:row>
          <xdr:rowOff>388620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21</xdr:row>
          <xdr:rowOff>22860</xdr:rowOff>
        </xdr:from>
        <xdr:to>
          <xdr:col>5</xdr:col>
          <xdr:colOff>480060</xdr:colOff>
          <xdr:row>22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21</xdr:row>
          <xdr:rowOff>441960</xdr:rowOff>
        </xdr:from>
        <xdr:to>
          <xdr:col>5</xdr:col>
          <xdr:colOff>480060</xdr:colOff>
          <xdr:row>22</xdr:row>
          <xdr:rowOff>373380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32</xdr:row>
          <xdr:rowOff>7620</xdr:rowOff>
        </xdr:from>
        <xdr:to>
          <xdr:col>5</xdr:col>
          <xdr:colOff>480060</xdr:colOff>
          <xdr:row>32</xdr:row>
          <xdr:rowOff>388620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33</xdr:row>
          <xdr:rowOff>7620</xdr:rowOff>
        </xdr:from>
        <xdr:to>
          <xdr:col>5</xdr:col>
          <xdr:colOff>480060</xdr:colOff>
          <xdr:row>33</xdr:row>
          <xdr:rowOff>388620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34</xdr:row>
          <xdr:rowOff>7620</xdr:rowOff>
        </xdr:from>
        <xdr:to>
          <xdr:col>5</xdr:col>
          <xdr:colOff>480060</xdr:colOff>
          <xdr:row>34</xdr:row>
          <xdr:rowOff>388620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40</xdr:row>
          <xdr:rowOff>198120</xdr:rowOff>
        </xdr:from>
        <xdr:to>
          <xdr:col>1</xdr:col>
          <xdr:colOff>518160</xdr:colOff>
          <xdr:row>42</xdr:row>
          <xdr:rowOff>76200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41</xdr:row>
          <xdr:rowOff>198120</xdr:rowOff>
        </xdr:from>
        <xdr:to>
          <xdr:col>1</xdr:col>
          <xdr:colOff>518160</xdr:colOff>
          <xdr:row>43</xdr:row>
          <xdr:rowOff>60960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42</xdr:row>
          <xdr:rowOff>198120</xdr:rowOff>
        </xdr:from>
        <xdr:to>
          <xdr:col>1</xdr:col>
          <xdr:colOff>518160</xdr:colOff>
          <xdr:row>44</xdr:row>
          <xdr:rowOff>60960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43</xdr:row>
          <xdr:rowOff>198120</xdr:rowOff>
        </xdr:from>
        <xdr:to>
          <xdr:col>1</xdr:col>
          <xdr:colOff>518160</xdr:colOff>
          <xdr:row>45</xdr:row>
          <xdr:rowOff>60960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200956</xdr:colOff>
      <xdr:row>0</xdr:row>
      <xdr:rowOff>97602</xdr:rowOff>
    </xdr:from>
    <xdr:to>
      <xdr:col>11</xdr:col>
      <xdr:colOff>1150937</xdr:colOff>
      <xdr:row>0</xdr:row>
      <xdr:rowOff>285750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31956" y="97602"/>
          <a:ext cx="2013606" cy="188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700" b="1">
              <a:solidFill>
                <a:sysClr val="windowText" lastClr="000000"/>
              </a:solidFill>
            </a:rPr>
            <a:t>FC-8.2.2-002 REV C</a:t>
          </a:r>
          <a:r>
            <a:rPr lang="es-MX" sz="700" b="1" baseline="0">
              <a:solidFill>
                <a:sysClr val="windowText" lastClr="000000"/>
              </a:solidFill>
            </a:rPr>
            <a:t> </a:t>
          </a:r>
          <a:r>
            <a:rPr lang="es-MX" sz="700" b="1">
              <a:solidFill>
                <a:sysClr val="windowText" lastClr="000000"/>
              </a:solidFill>
            </a:rPr>
            <a:t>FECHA 14/12/24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14</xdr:row>
          <xdr:rowOff>38100</xdr:rowOff>
        </xdr:from>
        <xdr:to>
          <xdr:col>5</xdr:col>
          <xdr:colOff>480060</xdr:colOff>
          <xdr:row>15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12</xdr:row>
          <xdr:rowOff>182880</xdr:rowOff>
        </xdr:from>
        <xdr:to>
          <xdr:col>4</xdr:col>
          <xdr:colOff>480060</xdr:colOff>
          <xdr:row>13</xdr:row>
          <xdr:rowOff>335280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16</xdr:row>
          <xdr:rowOff>7620</xdr:rowOff>
        </xdr:from>
        <xdr:to>
          <xdr:col>4</xdr:col>
          <xdr:colOff>480060</xdr:colOff>
          <xdr:row>16</xdr:row>
          <xdr:rowOff>381000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17</xdr:row>
          <xdr:rowOff>0</xdr:rowOff>
        </xdr:from>
        <xdr:to>
          <xdr:col>4</xdr:col>
          <xdr:colOff>480060</xdr:colOff>
          <xdr:row>17</xdr:row>
          <xdr:rowOff>373380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20</xdr:row>
          <xdr:rowOff>22860</xdr:rowOff>
        </xdr:from>
        <xdr:to>
          <xdr:col>4</xdr:col>
          <xdr:colOff>480060</xdr:colOff>
          <xdr:row>20</xdr:row>
          <xdr:rowOff>388620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21</xdr:row>
          <xdr:rowOff>22860</xdr:rowOff>
        </xdr:from>
        <xdr:to>
          <xdr:col>4</xdr:col>
          <xdr:colOff>480060</xdr:colOff>
          <xdr:row>22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21</xdr:row>
          <xdr:rowOff>441960</xdr:rowOff>
        </xdr:from>
        <xdr:to>
          <xdr:col>4</xdr:col>
          <xdr:colOff>480060</xdr:colOff>
          <xdr:row>22</xdr:row>
          <xdr:rowOff>373380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32</xdr:row>
          <xdr:rowOff>7620</xdr:rowOff>
        </xdr:from>
        <xdr:to>
          <xdr:col>4</xdr:col>
          <xdr:colOff>480060</xdr:colOff>
          <xdr:row>32</xdr:row>
          <xdr:rowOff>388620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33</xdr:row>
          <xdr:rowOff>7620</xdr:rowOff>
        </xdr:from>
        <xdr:to>
          <xdr:col>4</xdr:col>
          <xdr:colOff>480060</xdr:colOff>
          <xdr:row>33</xdr:row>
          <xdr:rowOff>388620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34</xdr:row>
          <xdr:rowOff>7620</xdr:rowOff>
        </xdr:from>
        <xdr:to>
          <xdr:col>4</xdr:col>
          <xdr:colOff>480060</xdr:colOff>
          <xdr:row>34</xdr:row>
          <xdr:rowOff>388620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14</xdr:row>
          <xdr:rowOff>38100</xdr:rowOff>
        </xdr:from>
        <xdr:to>
          <xdr:col>4</xdr:col>
          <xdr:colOff>480060</xdr:colOff>
          <xdr:row>15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14</xdr:row>
          <xdr:rowOff>403860</xdr:rowOff>
        </xdr:from>
        <xdr:to>
          <xdr:col>5</xdr:col>
          <xdr:colOff>480060</xdr:colOff>
          <xdr:row>15</xdr:row>
          <xdr:rowOff>373380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14</xdr:row>
          <xdr:rowOff>403860</xdr:rowOff>
        </xdr:from>
        <xdr:to>
          <xdr:col>4</xdr:col>
          <xdr:colOff>480060</xdr:colOff>
          <xdr:row>15</xdr:row>
          <xdr:rowOff>373380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19</xdr:row>
          <xdr:rowOff>22860</xdr:rowOff>
        </xdr:from>
        <xdr:to>
          <xdr:col>5</xdr:col>
          <xdr:colOff>480060</xdr:colOff>
          <xdr:row>19</xdr:row>
          <xdr:rowOff>388620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19</xdr:row>
          <xdr:rowOff>22860</xdr:rowOff>
        </xdr:from>
        <xdr:to>
          <xdr:col>4</xdr:col>
          <xdr:colOff>480060</xdr:colOff>
          <xdr:row>19</xdr:row>
          <xdr:rowOff>388620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18</xdr:row>
          <xdr:rowOff>22860</xdr:rowOff>
        </xdr:from>
        <xdr:to>
          <xdr:col>5</xdr:col>
          <xdr:colOff>480060</xdr:colOff>
          <xdr:row>18</xdr:row>
          <xdr:rowOff>388620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18</xdr:row>
          <xdr:rowOff>22860</xdr:rowOff>
        </xdr:from>
        <xdr:to>
          <xdr:col>4</xdr:col>
          <xdr:colOff>480060</xdr:colOff>
          <xdr:row>18</xdr:row>
          <xdr:rowOff>388620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27</xdr:row>
          <xdr:rowOff>7620</xdr:rowOff>
        </xdr:from>
        <xdr:to>
          <xdr:col>5</xdr:col>
          <xdr:colOff>480060</xdr:colOff>
          <xdr:row>27</xdr:row>
          <xdr:rowOff>388620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27</xdr:row>
          <xdr:rowOff>7620</xdr:rowOff>
        </xdr:from>
        <xdr:to>
          <xdr:col>4</xdr:col>
          <xdr:colOff>480060</xdr:colOff>
          <xdr:row>27</xdr:row>
          <xdr:rowOff>388620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23</xdr:row>
          <xdr:rowOff>7620</xdr:rowOff>
        </xdr:from>
        <xdr:to>
          <xdr:col>5</xdr:col>
          <xdr:colOff>480060</xdr:colOff>
          <xdr:row>23</xdr:row>
          <xdr:rowOff>388620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23</xdr:row>
          <xdr:rowOff>7620</xdr:rowOff>
        </xdr:from>
        <xdr:to>
          <xdr:col>4</xdr:col>
          <xdr:colOff>480060</xdr:colOff>
          <xdr:row>23</xdr:row>
          <xdr:rowOff>388620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26</xdr:row>
          <xdr:rowOff>7620</xdr:rowOff>
        </xdr:from>
        <xdr:to>
          <xdr:col>5</xdr:col>
          <xdr:colOff>480060</xdr:colOff>
          <xdr:row>26</xdr:row>
          <xdr:rowOff>388620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26</xdr:row>
          <xdr:rowOff>7620</xdr:rowOff>
        </xdr:from>
        <xdr:to>
          <xdr:col>4</xdr:col>
          <xdr:colOff>480060</xdr:colOff>
          <xdr:row>26</xdr:row>
          <xdr:rowOff>388620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25</xdr:row>
          <xdr:rowOff>7620</xdr:rowOff>
        </xdr:from>
        <xdr:to>
          <xdr:col>5</xdr:col>
          <xdr:colOff>480060</xdr:colOff>
          <xdr:row>25</xdr:row>
          <xdr:rowOff>388620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25</xdr:row>
          <xdr:rowOff>7620</xdr:rowOff>
        </xdr:from>
        <xdr:to>
          <xdr:col>4</xdr:col>
          <xdr:colOff>480060</xdr:colOff>
          <xdr:row>25</xdr:row>
          <xdr:rowOff>388620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24</xdr:row>
          <xdr:rowOff>22860</xdr:rowOff>
        </xdr:from>
        <xdr:to>
          <xdr:col>5</xdr:col>
          <xdr:colOff>480060</xdr:colOff>
          <xdr:row>25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24</xdr:row>
          <xdr:rowOff>22860</xdr:rowOff>
        </xdr:from>
        <xdr:to>
          <xdr:col>4</xdr:col>
          <xdr:colOff>480060</xdr:colOff>
          <xdr:row>25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28</xdr:row>
          <xdr:rowOff>7620</xdr:rowOff>
        </xdr:from>
        <xdr:to>
          <xdr:col>5</xdr:col>
          <xdr:colOff>480060</xdr:colOff>
          <xdr:row>28</xdr:row>
          <xdr:rowOff>388620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31</xdr:row>
          <xdr:rowOff>7620</xdr:rowOff>
        </xdr:from>
        <xdr:to>
          <xdr:col>5</xdr:col>
          <xdr:colOff>480060</xdr:colOff>
          <xdr:row>31</xdr:row>
          <xdr:rowOff>388620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28</xdr:row>
          <xdr:rowOff>7620</xdr:rowOff>
        </xdr:from>
        <xdr:to>
          <xdr:col>4</xdr:col>
          <xdr:colOff>480060</xdr:colOff>
          <xdr:row>28</xdr:row>
          <xdr:rowOff>388620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31</xdr:row>
          <xdr:rowOff>7620</xdr:rowOff>
        </xdr:from>
        <xdr:to>
          <xdr:col>4</xdr:col>
          <xdr:colOff>480060</xdr:colOff>
          <xdr:row>31</xdr:row>
          <xdr:rowOff>388620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30</xdr:row>
          <xdr:rowOff>7620</xdr:rowOff>
        </xdr:from>
        <xdr:to>
          <xdr:col>5</xdr:col>
          <xdr:colOff>480060</xdr:colOff>
          <xdr:row>30</xdr:row>
          <xdr:rowOff>388620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30</xdr:row>
          <xdr:rowOff>7620</xdr:rowOff>
        </xdr:from>
        <xdr:to>
          <xdr:col>4</xdr:col>
          <xdr:colOff>480060</xdr:colOff>
          <xdr:row>30</xdr:row>
          <xdr:rowOff>388620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29</xdr:row>
          <xdr:rowOff>7620</xdr:rowOff>
        </xdr:from>
        <xdr:to>
          <xdr:col>5</xdr:col>
          <xdr:colOff>480060</xdr:colOff>
          <xdr:row>29</xdr:row>
          <xdr:rowOff>388620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29</xdr:row>
          <xdr:rowOff>7620</xdr:rowOff>
        </xdr:from>
        <xdr:to>
          <xdr:col>4</xdr:col>
          <xdr:colOff>480060</xdr:colOff>
          <xdr:row>29</xdr:row>
          <xdr:rowOff>388620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ernanda.bolio@br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L99"/>
  <sheetViews>
    <sheetView showGridLines="0" tabSelected="1" zoomScale="148" zoomScaleNormal="148" zoomScaleSheetLayoutView="100" workbookViewId="0">
      <selection activeCell="M3" sqref="M3"/>
    </sheetView>
  </sheetViews>
  <sheetFormatPr baseColWidth="10" defaultColWidth="8.88671875" defaultRowHeight="14.4" x14ac:dyDescent="0.3"/>
  <cols>
    <col min="1" max="1" width="1.88671875" style="10" customWidth="1"/>
    <col min="2" max="2" width="16.6640625" style="10" customWidth="1"/>
    <col min="3" max="4" width="15.6640625" style="10" customWidth="1"/>
    <col min="5" max="6" width="12.33203125" style="10" customWidth="1"/>
    <col min="7" max="7" width="16.6640625" style="10" customWidth="1"/>
    <col min="8" max="8" width="15" style="10" customWidth="1"/>
    <col min="9" max="9" width="1.6640625" style="10" customWidth="1"/>
    <col min="10" max="10" width="7.109375" style="10" customWidth="1"/>
    <col min="11" max="11" width="8.88671875" style="10"/>
    <col min="12" max="12" width="18.109375" style="10" customWidth="1"/>
    <col min="13" max="16384" width="8.88671875" style="10"/>
  </cols>
  <sheetData>
    <row r="1" spans="2:12" ht="30.6" customHeight="1" thickBot="1" x14ac:dyDescent="0.35">
      <c r="B1" s="24"/>
      <c r="C1" s="116" t="s">
        <v>1</v>
      </c>
      <c r="D1" s="116"/>
      <c r="E1" s="116"/>
      <c r="F1" s="116"/>
      <c r="G1" s="116"/>
      <c r="H1" s="116"/>
      <c r="I1" s="116"/>
      <c r="J1" s="116"/>
      <c r="K1" s="116"/>
      <c r="L1" s="117"/>
    </row>
    <row r="2" spans="2:12" ht="6" customHeight="1" thickBot="1" x14ac:dyDescent="0.3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2" s="31" customFormat="1" x14ac:dyDescent="0.3">
      <c r="B3" s="129" t="s">
        <v>0</v>
      </c>
      <c r="C3" s="130"/>
      <c r="D3" s="130"/>
      <c r="E3" s="130"/>
      <c r="F3" s="131"/>
      <c r="G3" s="121" t="s">
        <v>5</v>
      </c>
      <c r="H3" s="122"/>
      <c r="I3" s="20"/>
      <c r="J3" s="135" t="s">
        <v>3</v>
      </c>
      <c r="K3" s="136"/>
      <c r="L3" s="137"/>
    </row>
    <row r="4" spans="2:12" ht="17.399999999999999" customHeight="1" thickBot="1" x14ac:dyDescent="0.35">
      <c r="B4" s="132" t="str">
        <f>_xlfn.IFNA(VLOOKUP(G4,'CLIENTES OK'!A1:G50,2,FALSE),"")</f>
        <v/>
      </c>
      <c r="C4" s="133"/>
      <c r="D4" s="133"/>
      <c r="E4" s="133"/>
      <c r="F4" s="134"/>
      <c r="G4" s="123"/>
      <c r="H4" s="46"/>
      <c r="J4" s="141"/>
      <c r="K4" s="142"/>
      <c r="L4" s="143"/>
    </row>
    <row r="5" spans="2:12" s="31" customFormat="1" ht="14.4" customHeight="1" thickBot="1" x14ac:dyDescent="0.35">
      <c r="B5" s="118" t="s">
        <v>9</v>
      </c>
      <c r="C5" s="119"/>
      <c r="D5" s="119" t="s">
        <v>6</v>
      </c>
      <c r="E5" s="119"/>
      <c r="F5" s="119"/>
      <c r="G5" s="121" t="s">
        <v>36</v>
      </c>
      <c r="H5" s="122"/>
      <c r="I5" s="20"/>
      <c r="J5" s="144"/>
      <c r="K5" s="145"/>
      <c r="L5" s="146"/>
    </row>
    <row r="6" spans="2:12" ht="17.25" customHeight="1" thickBot="1" x14ac:dyDescent="0.35">
      <c r="B6" s="153" t="str">
        <f>_xlfn.IFNA(VLOOKUP(G4,'CLIENTES OK'!A1:G50,5,FALSE),"")</f>
        <v/>
      </c>
      <c r="C6" s="140"/>
      <c r="D6" s="140" t="str">
        <f>_xlfn.IFNA(VLOOKUP(G4,'CLIENTES OK'!A1:G50,4,FALSE),"")</f>
        <v/>
      </c>
      <c r="E6" s="140"/>
      <c r="F6" s="140"/>
      <c r="G6" s="124" t="str">
        <f>_xlfn.IFNA(VLOOKUP(G4,'CLIENTES OK'!A1:G50,3,FALSE),"")</f>
        <v/>
      </c>
      <c r="H6" s="125"/>
      <c r="I6" s="11"/>
      <c r="J6" s="135" t="s">
        <v>4</v>
      </c>
      <c r="K6" s="136"/>
      <c r="L6" s="137"/>
    </row>
    <row r="7" spans="2:12" s="31" customFormat="1" ht="14.4" customHeight="1" x14ac:dyDescent="0.3">
      <c r="B7" s="118" t="s">
        <v>8</v>
      </c>
      <c r="C7" s="119"/>
      <c r="D7" s="119"/>
      <c r="E7" s="119"/>
      <c r="F7" s="119"/>
      <c r="G7" s="121" t="s">
        <v>7</v>
      </c>
      <c r="H7" s="122"/>
      <c r="I7" s="20"/>
      <c r="J7" s="147"/>
      <c r="K7" s="148"/>
      <c r="L7" s="149"/>
    </row>
    <row r="8" spans="2:12" ht="17.25" customHeight="1" thickBot="1" x14ac:dyDescent="0.35">
      <c r="B8" s="138" t="str">
        <f>_xlfn.IFNA(VLOOKUP(G4,'CLIENTES OK'!A1:G50,7,FALSE),"")</f>
        <v/>
      </c>
      <c r="C8" s="139"/>
      <c r="D8" s="139"/>
      <c r="E8" s="139"/>
      <c r="F8" s="139"/>
      <c r="G8" s="124" t="str">
        <f>_xlfn.IFNA(VLOOKUP(G4,'CLIENTES OK'!A1:G50,6,FALSE),"")</f>
        <v/>
      </c>
      <c r="H8" s="125"/>
      <c r="J8" s="150"/>
      <c r="K8" s="151"/>
      <c r="L8" s="152"/>
    </row>
    <row r="9" spans="2:12" ht="6" customHeight="1" thickBot="1" x14ac:dyDescent="0.35">
      <c r="B9" s="126"/>
      <c r="C9" s="127"/>
      <c r="D9" s="127"/>
      <c r="E9" s="127"/>
      <c r="F9" s="127"/>
      <c r="G9" s="127"/>
      <c r="H9" s="127"/>
      <c r="I9" s="127"/>
      <c r="J9" s="127"/>
      <c r="K9" s="127"/>
      <c r="L9" s="128"/>
    </row>
    <row r="10" spans="2:12" x14ac:dyDescent="0.3">
      <c r="B10" s="120" t="s">
        <v>37</v>
      </c>
      <c r="C10" s="67"/>
      <c r="D10" s="67" t="s">
        <v>30</v>
      </c>
      <c r="E10" s="67"/>
      <c r="F10" s="67"/>
      <c r="G10" s="67"/>
      <c r="H10" s="67" t="s">
        <v>77</v>
      </c>
      <c r="I10" s="67"/>
      <c r="J10" s="67" t="s">
        <v>2</v>
      </c>
      <c r="K10" s="67"/>
      <c r="L10" s="37" t="s">
        <v>65</v>
      </c>
    </row>
    <row r="11" spans="2:12" ht="34.5" customHeight="1" thickBot="1" x14ac:dyDescent="0.35">
      <c r="B11" s="155"/>
      <c r="C11" s="68"/>
      <c r="D11" s="68"/>
      <c r="E11" s="68"/>
      <c r="F11" s="68"/>
      <c r="G11" s="68"/>
      <c r="H11" s="68"/>
      <c r="I11" s="68"/>
      <c r="J11" s="69"/>
      <c r="K11" s="69"/>
      <c r="L11" s="12"/>
    </row>
    <row r="12" spans="2:12" customFormat="1" ht="6" customHeight="1" thickBot="1" x14ac:dyDescent="0.35"/>
    <row r="13" spans="2:12" ht="16.5" customHeight="1" thickBot="1" x14ac:dyDescent="0.35">
      <c r="B13" s="50" t="s">
        <v>63</v>
      </c>
      <c r="C13" s="51"/>
      <c r="D13" s="52"/>
      <c r="E13" s="38" t="s">
        <v>28</v>
      </c>
      <c r="F13" s="39" t="s">
        <v>29</v>
      </c>
      <c r="G13" s="50" t="s">
        <v>64</v>
      </c>
      <c r="H13" s="51"/>
      <c r="I13" s="51"/>
      <c r="J13" s="51"/>
      <c r="K13" s="51"/>
      <c r="L13" s="52"/>
    </row>
    <row r="14" spans="2:12" ht="31.5" customHeight="1" x14ac:dyDescent="0.3">
      <c r="B14" s="159" t="s">
        <v>38</v>
      </c>
      <c r="C14" s="160"/>
      <c r="D14" s="160"/>
      <c r="E14" s="13"/>
      <c r="F14" s="13"/>
      <c r="G14" s="25" t="s">
        <v>10</v>
      </c>
      <c r="H14" s="161" t="s">
        <v>39</v>
      </c>
      <c r="I14" s="161"/>
      <c r="J14" s="161"/>
      <c r="K14" s="161"/>
      <c r="L14" s="162"/>
    </row>
    <row r="15" spans="2:12" ht="31.5" customHeight="1" x14ac:dyDescent="0.3">
      <c r="B15" s="58" t="s">
        <v>41</v>
      </c>
      <c r="C15" s="59"/>
      <c r="D15" s="60"/>
      <c r="E15" s="29"/>
      <c r="F15" s="29"/>
      <c r="G15" s="30" t="s">
        <v>11</v>
      </c>
      <c r="H15" s="70" t="s">
        <v>39</v>
      </c>
      <c r="I15" s="71"/>
      <c r="J15" s="71"/>
      <c r="K15" s="71"/>
      <c r="L15" s="72"/>
    </row>
    <row r="16" spans="2:12" ht="31.5" customHeight="1" x14ac:dyDescent="0.3">
      <c r="B16" s="58" t="s">
        <v>27</v>
      </c>
      <c r="C16" s="59"/>
      <c r="D16" s="60"/>
      <c r="E16" s="29"/>
      <c r="F16" s="29"/>
      <c r="G16" s="30" t="s">
        <v>11</v>
      </c>
      <c r="H16" s="70" t="s">
        <v>42</v>
      </c>
      <c r="I16" s="71"/>
      <c r="J16" s="71"/>
      <c r="K16" s="71"/>
      <c r="L16" s="72"/>
    </row>
    <row r="17" spans="2:12" ht="31.5" customHeight="1" x14ac:dyDescent="0.3">
      <c r="B17" s="53" t="s">
        <v>47</v>
      </c>
      <c r="C17" s="54"/>
      <c r="D17" s="54"/>
      <c r="E17" s="14"/>
      <c r="F17" s="14"/>
      <c r="G17" s="26" t="s">
        <v>11</v>
      </c>
      <c r="H17" s="56" t="s">
        <v>39</v>
      </c>
      <c r="I17" s="56"/>
      <c r="J17" s="56"/>
      <c r="K17" s="56"/>
      <c r="L17" s="57"/>
    </row>
    <row r="18" spans="2:12" ht="31.5" customHeight="1" x14ac:dyDescent="0.3">
      <c r="B18" s="53" t="s">
        <v>31</v>
      </c>
      <c r="C18" s="54"/>
      <c r="D18" s="54"/>
      <c r="E18" s="14"/>
      <c r="F18" s="14"/>
      <c r="G18" s="26" t="s">
        <v>11</v>
      </c>
      <c r="H18" s="56" t="s">
        <v>39</v>
      </c>
      <c r="I18" s="56"/>
      <c r="J18" s="56"/>
      <c r="K18" s="56"/>
      <c r="L18" s="57"/>
    </row>
    <row r="19" spans="2:12" ht="31.5" customHeight="1" x14ac:dyDescent="0.3">
      <c r="B19" s="53" t="s">
        <v>48</v>
      </c>
      <c r="C19" s="54"/>
      <c r="D19" s="54"/>
      <c r="E19" s="14"/>
      <c r="F19" s="14"/>
      <c r="G19" s="26" t="s">
        <v>11</v>
      </c>
      <c r="H19" s="56" t="s">
        <v>39</v>
      </c>
      <c r="I19" s="56"/>
      <c r="J19" s="56"/>
      <c r="K19" s="56"/>
      <c r="L19" s="57"/>
    </row>
    <row r="20" spans="2:12" ht="31.5" customHeight="1" x14ac:dyDescent="0.3">
      <c r="B20" s="53" t="s">
        <v>78</v>
      </c>
      <c r="C20" s="54"/>
      <c r="D20" s="54"/>
      <c r="E20" s="14"/>
      <c r="F20" s="14"/>
      <c r="G20" s="26" t="s">
        <v>11</v>
      </c>
      <c r="H20" s="56" t="s">
        <v>39</v>
      </c>
      <c r="I20" s="56"/>
      <c r="J20" s="56"/>
      <c r="K20" s="56"/>
      <c r="L20" s="57"/>
    </row>
    <row r="21" spans="2:12" ht="31.5" customHeight="1" x14ac:dyDescent="0.3">
      <c r="B21" s="53" t="s">
        <v>32</v>
      </c>
      <c r="C21" s="54"/>
      <c r="D21" s="54"/>
      <c r="E21" s="14"/>
      <c r="F21" s="14"/>
      <c r="G21" s="26" t="s">
        <v>11</v>
      </c>
      <c r="H21" s="56" t="s">
        <v>39</v>
      </c>
      <c r="I21" s="56"/>
      <c r="J21" s="56"/>
      <c r="K21" s="56"/>
      <c r="L21" s="57"/>
    </row>
    <row r="22" spans="2:12" ht="31.5" customHeight="1" x14ac:dyDescent="0.3">
      <c r="B22" s="53" t="s">
        <v>12</v>
      </c>
      <c r="C22" s="54"/>
      <c r="D22" s="54"/>
      <c r="E22" s="14"/>
      <c r="F22" s="14"/>
      <c r="G22" s="27" t="s">
        <v>43</v>
      </c>
      <c r="H22" s="56" t="s">
        <v>44</v>
      </c>
      <c r="I22" s="56"/>
      <c r="J22" s="56"/>
      <c r="K22" s="56"/>
      <c r="L22" s="57"/>
    </row>
    <row r="23" spans="2:12" ht="31.5" customHeight="1" x14ac:dyDescent="0.3">
      <c r="B23" s="53" t="s">
        <v>33</v>
      </c>
      <c r="C23" s="54"/>
      <c r="D23" s="54"/>
      <c r="E23" s="14"/>
      <c r="F23" s="14"/>
      <c r="G23" s="26" t="s">
        <v>11</v>
      </c>
      <c r="H23" s="56" t="s">
        <v>39</v>
      </c>
      <c r="I23" s="56"/>
      <c r="J23" s="56"/>
      <c r="K23" s="56"/>
      <c r="L23" s="57"/>
    </row>
    <row r="24" spans="2:12" ht="31.5" customHeight="1" x14ac:dyDescent="0.3">
      <c r="B24" s="53" t="s">
        <v>49</v>
      </c>
      <c r="C24" s="54"/>
      <c r="D24" s="54"/>
      <c r="E24" s="14"/>
      <c r="F24" s="14"/>
      <c r="G24" s="26" t="s">
        <v>11</v>
      </c>
      <c r="H24" s="56" t="s">
        <v>39</v>
      </c>
      <c r="I24" s="56"/>
      <c r="J24" s="56"/>
      <c r="K24" s="56"/>
      <c r="L24" s="57"/>
    </row>
    <row r="25" spans="2:12" ht="31.5" customHeight="1" x14ac:dyDescent="0.3">
      <c r="B25" s="58" t="s">
        <v>50</v>
      </c>
      <c r="C25" s="59"/>
      <c r="D25" s="60"/>
      <c r="E25" s="14"/>
      <c r="F25" s="14"/>
      <c r="G25" s="26" t="s">
        <v>11</v>
      </c>
      <c r="H25" s="55" t="s">
        <v>52</v>
      </c>
      <c r="I25" s="55"/>
      <c r="J25" s="55"/>
      <c r="K25" s="55"/>
      <c r="L25" s="61"/>
    </row>
    <row r="26" spans="2:12" ht="31.5" customHeight="1" x14ac:dyDescent="0.3">
      <c r="B26" s="53" t="s">
        <v>54</v>
      </c>
      <c r="C26" s="54"/>
      <c r="D26" s="54"/>
      <c r="E26" s="14"/>
      <c r="F26" s="14"/>
      <c r="G26" s="26" t="s">
        <v>11</v>
      </c>
      <c r="H26" s="56" t="s">
        <v>44</v>
      </c>
      <c r="I26" s="56"/>
      <c r="J26" s="56"/>
      <c r="K26" s="56"/>
      <c r="L26" s="57"/>
    </row>
    <row r="27" spans="2:12" ht="31.5" customHeight="1" x14ac:dyDescent="0.3">
      <c r="B27" s="53" t="s">
        <v>53</v>
      </c>
      <c r="C27" s="54"/>
      <c r="D27" s="54"/>
      <c r="E27" s="14"/>
      <c r="F27" s="14"/>
      <c r="G27" s="26" t="s">
        <v>11</v>
      </c>
      <c r="H27" s="56" t="s">
        <v>44</v>
      </c>
      <c r="I27" s="56"/>
      <c r="J27" s="56"/>
      <c r="K27" s="56"/>
      <c r="L27" s="57"/>
    </row>
    <row r="28" spans="2:12" ht="31.5" customHeight="1" x14ac:dyDescent="0.3">
      <c r="B28" s="53" t="s">
        <v>51</v>
      </c>
      <c r="C28" s="54"/>
      <c r="D28" s="54"/>
      <c r="E28" s="14"/>
      <c r="F28" s="14"/>
      <c r="G28" s="26" t="s">
        <v>11</v>
      </c>
      <c r="H28" s="56" t="s">
        <v>44</v>
      </c>
      <c r="I28" s="56"/>
      <c r="J28" s="56"/>
      <c r="K28" s="56"/>
      <c r="L28" s="57"/>
    </row>
    <row r="29" spans="2:12" ht="31.5" customHeight="1" x14ac:dyDescent="0.3">
      <c r="B29" s="53" t="s">
        <v>55</v>
      </c>
      <c r="C29" s="54"/>
      <c r="D29" s="54"/>
      <c r="E29" s="14"/>
      <c r="F29" s="14"/>
      <c r="G29" s="26" t="s">
        <v>57</v>
      </c>
      <c r="H29" s="56"/>
      <c r="I29" s="56"/>
      <c r="J29" s="56"/>
      <c r="K29" s="56"/>
      <c r="L29" s="57"/>
    </row>
    <row r="30" spans="2:12" ht="31.5" customHeight="1" x14ac:dyDescent="0.3">
      <c r="B30" s="53" t="s">
        <v>56</v>
      </c>
      <c r="C30" s="54"/>
      <c r="D30" s="54"/>
      <c r="E30" s="14"/>
      <c r="F30" s="14"/>
      <c r="G30" s="40" t="s">
        <v>45</v>
      </c>
      <c r="H30" s="55" t="s">
        <v>39</v>
      </c>
      <c r="I30" s="56"/>
      <c r="J30" s="56"/>
      <c r="K30" s="56"/>
      <c r="L30" s="57"/>
    </row>
    <row r="31" spans="2:12" ht="31.5" customHeight="1" x14ac:dyDescent="0.3">
      <c r="B31" s="53" t="s">
        <v>58</v>
      </c>
      <c r="C31" s="54"/>
      <c r="D31" s="54"/>
      <c r="E31" s="14"/>
      <c r="F31" s="14"/>
      <c r="G31" s="26" t="s">
        <v>11</v>
      </c>
      <c r="H31" s="55" t="s">
        <v>59</v>
      </c>
      <c r="I31" s="56"/>
      <c r="J31" s="56"/>
      <c r="K31" s="56"/>
      <c r="L31" s="57"/>
    </row>
    <row r="32" spans="2:12" ht="37.5" customHeight="1" x14ac:dyDescent="0.3">
      <c r="B32" s="53" t="s">
        <v>60</v>
      </c>
      <c r="C32" s="54"/>
      <c r="D32" s="54"/>
      <c r="E32" s="14"/>
      <c r="F32" s="14"/>
      <c r="G32" s="26" t="s">
        <v>11</v>
      </c>
      <c r="H32" s="55" t="s">
        <v>39</v>
      </c>
      <c r="I32" s="56"/>
      <c r="J32" s="56"/>
      <c r="K32" s="56"/>
      <c r="L32" s="57"/>
    </row>
    <row r="33" spans="2:12" ht="31.5" customHeight="1" x14ac:dyDescent="0.3">
      <c r="B33" s="53" t="s">
        <v>34</v>
      </c>
      <c r="C33" s="54"/>
      <c r="D33" s="54"/>
      <c r="E33" s="14"/>
      <c r="F33" s="14"/>
      <c r="G33" s="26" t="s">
        <v>11</v>
      </c>
      <c r="H33" s="56" t="s">
        <v>39</v>
      </c>
      <c r="I33" s="56"/>
      <c r="J33" s="56"/>
      <c r="K33" s="56"/>
      <c r="L33" s="57"/>
    </row>
    <row r="34" spans="2:12" ht="31.5" customHeight="1" x14ac:dyDescent="0.3">
      <c r="B34" s="53" t="s">
        <v>35</v>
      </c>
      <c r="C34" s="54"/>
      <c r="D34" s="54"/>
      <c r="E34" s="14"/>
      <c r="F34" s="14"/>
      <c r="G34" s="40" t="s">
        <v>45</v>
      </c>
      <c r="H34" s="55" t="s">
        <v>46</v>
      </c>
      <c r="I34" s="56"/>
      <c r="J34" s="56"/>
      <c r="K34" s="56"/>
      <c r="L34" s="57"/>
    </row>
    <row r="35" spans="2:12" ht="31.5" customHeight="1" thickBot="1" x14ac:dyDescent="0.35">
      <c r="B35" s="104" t="s">
        <v>40</v>
      </c>
      <c r="C35" s="105"/>
      <c r="D35" s="105"/>
      <c r="E35" s="42"/>
      <c r="F35" s="42"/>
      <c r="G35" s="43" t="s">
        <v>11</v>
      </c>
      <c r="H35" s="106" t="s">
        <v>39</v>
      </c>
      <c r="I35" s="106"/>
      <c r="J35" s="106"/>
      <c r="K35" s="106"/>
      <c r="L35" s="107"/>
    </row>
    <row r="36" spans="2:12" ht="22.2" customHeight="1" thickBot="1" x14ac:dyDescent="0.35">
      <c r="B36" s="108" t="s">
        <v>62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10"/>
    </row>
    <row r="37" spans="2:12" ht="5.4" customHeight="1" thickBot="1" x14ac:dyDescent="0.35">
      <c r="B37" s="156"/>
      <c r="C37" s="157"/>
      <c r="D37" s="157"/>
      <c r="E37" s="157"/>
      <c r="F37" s="157"/>
      <c r="G37" s="157"/>
      <c r="H37" s="157"/>
      <c r="I37" s="157"/>
      <c r="J37" s="157"/>
      <c r="K37" s="157"/>
      <c r="L37" s="158"/>
    </row>
    <row r="38" spans="2:12" ht="18.600000000000001" customHeight="1" thickBot="1" x14ac:dyDescent="0.35">
      <c r="B38" s="91" t="s">
        <v>23</v>
      </c>
      <c r="C38" s="92"/>
      <c r="D38" s="62"/>
      <c r="E38" s="63"/>
      <c r="F38" s="63"/>
      <c r="G38" s="41" t="s">
        <v>25</v>
      </c>
      <c r="H38" s="64"/>
      <c r="I38" s="65"/>
      <c r="J38" s="65"/>
      <c r="K38" s="65"/>
      <c r="L38" s="66"/>
    </row>
    <row r="39" spans="2:12" ht="18.600000000000001" customHeight="1" thickBot="1" x14ac:dyDescent="0.35">
      <c r="B39" s="91" t="s">
        <v>24</v>
      </c>
      <c r="C39" s="92"/>
      <c r="D39" s="62"/>
      <c r="E39" s="63"/>
      <c r="F39" s="63"/>
      <c r="G39" s="41" t="s">
        <v>25</v>
      </c>
      <c r="H39" s="64"/>
      <c r="I39" s="65"/>
      <c r="J39" s="65"/>
      <c r="K39" s="65"/>
      <c r="L39" s="66"/>
    </row>
    <row r="40" spans="2:12" ht="5.4" customHeight="1" thickBot="1" x14ac:dyDescent="0.35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7"/>
    </row>
    <row r="41" spans="2:12" ht="19.95" customHeight="1" thickBot="1" x14ac:dyDescent="0.35">
      <c r="B41" s="113" t="s">
        <v>15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5"/>
    </row>
    <row r="42" spans="2:12" ht="20.399999999999999" customHeight="1" x14ac:dyDescent="0.3">
      <c r="B42" s="111" t="s">
        <v>13</v>
      </c>
      <c r="C42" s="112"/>
      <c r="D42" s="112"/>
      <c r="E42" s="112"/>
      <c r="F42" s="112"/>
      <c r="G42" s="97" t="s">
        <v>18</v>
      </c>
      <c r="H42" s="97"/>
      <c r="I42" s="97"/>
      <c r="J42" s="97"/>
      <c r="K42" s="97"/>
      <c r="L42" s="98"/>
    </row>
    <row r="43" spans="2:12" ht="20.399999999999999" customHeight="1" x14ac:dyDescent="0.3">
      <c r="B43" s="93" t="s">
        <v>14</v>
      </c>
      <c r="C43" s="94"/>
      <c r="D43" s="94"/>
      <c r="E43" s="94"/>
      <c r="F43" s="94"/>
      <c r="G43" s="99" t="s">
        <v>19</v>
      </c>
      <c r="H43" s="99"/>
      <c r="I43" s="99"/>
      <c r="J43" s="99"/>
      <c r="K43" s="99"/>
      <c r="L43" s="100"/>
    </row>
    <row r="44" spans="2:12" ht="20.399999999999999" customHeight="1" x14ac:dyDescent="0.3">
      <c r="B44" s="93" t="s">
        <v>16</v>
      </c>
      <c r="C44" s="94"/>
      <c r="D44" s="94"/>
      <c r="E44" s="94"/>
      <c r="F44" s="94"/>
      <c r="G44" s="99" t="s">
        <v>20</v>
      </c>
      <c r="H44" s="99"/>
      <c r="I44" s="99"/>
      <c r="J44" s="99"/>
      <c r="K44" s="99"/>
      <c r="L44" s="100"/>
    </row>
    <row r="45" spans="2:12" ht="20.399999999999999" customHeight="1" thickBot="1" x14ac:dyDescent="0.35">
      <c r="B45" s="95" t="s">
        <v>17</v>
      </c>
      <c r="C45" s="96"/>
      <c r="D45" s="96"/>
      <c r="E45" s="96"/>
      <c r="F45" s="96"/>
      <c r="G45" s="101" t="s">
        <v>61</v>
      </c>
      <c r="H45" s="102"/>
      <c r="I45" s="102"/>
      <c r="J45" s="102"/>
      <c r="K45" s="102"/>
      <c r="L45" s="103"/>
    </row>
    <row r="46" spans="2:12" ht="6" customHeight="1" thickBot="1" x14ac:dyDescent="0.35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2:12" ht="17.399999999999999" customHeight="1" thickBot="1" x14ac:dyDescent="0.35">
      <c r="B47" s="74" t="s">
        <v>21</v>
      </c>
      <c r="C47" s="75"/>
      <c r="D47" s="75"/>
      <c r="E47" s="75"/>
      <c r="F47" s="75"/>
      <c r="G47" s="75"/>
      <c r="H47" s="75"/>
      <c r="I47" s="75"/>
      <c r="J47" s="75"/>
      <c r="K47" s="75"/>
      <c r="L47" s="76"/>
    </row>
    <row r="48" spans="2:12" ht="49.5" customHeight="1" thickBot="1" x14ac:dyDescent="0.35"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9"/>
    </row>
    <row r="49" spans="2:12" ht="16.95" customHeight="1" x14ac:dyDescent="0.3">
      <c r="B49" s="80" t="s">
        <v>66</v>
      </c>
      <c r="C49" s="81"/>
      <c r="D49" s="82"/>
      <c r="E49" s="83"/>
      <c r="F49" s="84"/>
      <c r="G49" s="80" t="s">
        <v>67</v>
      </c>
      <c r="H49" s="81"/>
      <c r="I49" s="82"/>
      <c r="J49" s="83"/>
      <c r="K49" s="83"/>
      <c r="L49" s="84"/>
    </row>
    <row r="50" spans="2:12" ht="16.95" customHeight="1" thickBot="1" x14ac:dyDescent="0.35">
      <c r="B50" s="45"/>
      <c r="C50" s="46"/>
      <c r="D50" s="85"/>
      <c r="E50" s="73"/>
      <c r="F50" s="86"/>
      <c r="G50" s="45"/>
      <c r="H50" s="46"/>
      <c r="I50" s="85"/>
      <c r="J50" s="73"/>
      <c r="K50" s="73"/>
      <c r="L50" s="86"/>
    </row>
    <row r="51" spans="2:12" ht="16.95" customHeight="1" x14ac:dyDescent="0.3">
      <c r="B51" s="47" t="s">
        <v>22</v>
      </c>
      <c r="C51" s="48"/>
      <c r="D51" s="85"/>
      <c r="E51" s="73"/>
      <c r="F51" s="86"/>
      <c r="G51" s="47" t="s">
        <v>22</v>
      </c>
      <c r="H51" s="48"/>
      <c r="I51" s="85"/>
      <c r="J51" s="73"/>
      <c r="K51" s="73"/>
      <c r="L51" s="86"/>
    </row>
    <row r="52" spans="2:12" ht="16.95" customHeight="1" thickBot="1" x14ac:dyDescent="0.35">
      <c r="B52" s="49"/>
      <c r="C52" s="46"/>
      <c r="D52" s="87"/>
      <c r="E52" s="88"/>
      <c r="F52" s="89"/>
      <c r="G52" s="49"/>
      <c r="H52" s="46"/>
      <c r="I52" s="87"/>
      <c r="J52" s="88"/>
      <c r="K52" s="88"/>
      <c r="L52" s="89"/>
    </row>
    <row r="53" spans="2:12" ht="16.95" customHeight="1" x14ac:dyDescent="0.3">
      <c r="B53" s="80" t="s">
        <v>68</v>
      </c>
      <c r="C53" s="81"/>
      <c r="D53" s="82"/>
      <c r="E53" s="83"/>
      <c r="F53" s="84"/>
      <c r="G53" s="80" t="s">
        <v>69</v>
      </c>
      <c r="H53" s="81"/>
      <c r="I53" s="82"/>
      <c r="J53" s="83"/>
      <c r="K53" s="83"/>
      <c r="L53" s="84"/>
    </row>
    <row r="54" spans="2:12" ht="16.95" customHeight="1" thickBot="1" x14ac:dyDescent="0.35">
      <c r="B54" s="45"/>
      <c r="C54" s="46"/>
      <c r="D54" s="85"/>
      <c r="E54" s="73"/>
      <c r="F54" s="86"/>
      <c r="G54" s="45"/>
      <c r="H54" s="46"/>
      <c r="I54" s="85"/>
      <c r="J54" s="73"/>
      <c r="K54" s="73"/>
      <c r="L54" s="86"/>
    </row>
    <row r="55" spans="2:12" ht="16.95" customHeight="1" x14ac:dyDescent="0.3">
      <c r="B55" s="47" t="s">
        <v>22</v>
      </c>
      <c r="C55" s="48"/>
      <c r="D55" s="85"/>
      <c r="E55" s="73"/>
      <c r="F55" s="86"/>
      <c r="G55" s="47" t="s">
        <v>22</v>
      </c>
      <c r="H55" s="48"/>
      <c r="I55" s="85"/>
      <c r="J55" s="73"/>
      <c r="K55" s="73"/>
      <c r="L55" s="86"/>
    </row>
    <row r="56" spans="2:12" ht="16.95" customHeight="1" thickBot="1" x14ac:dyDescent="0.35">
      <c r="B56" s="49"/>
      <c r="C56" s="46"/>
      <c r="D56" s="87"/>
      <c r="E56" s="88"/>
      <c r="F56" s="89"/>
      <c r="G56" s="49"/>
      <c r="H56" s="46"/>
      <c r="I56" s="87"/>
      <c r="J56" s="88"/>
      <c r="K56" s="88"/>
      <c r="L56" s="89"/>
    </row>
    <row r="57" spans="2:12" ht="27" customHeight="1" x14ac:dyDescent="0.3">
      <c r="B57" s="18"/>
      <c r="C57" s="18"/>
      <c r="D57" s="18"/>
      <c r="E57" s="18"/>
      <c r="F57" s="18"/>
      <c r="G57" s="18"/>
      <c r="H57" s="18"/>
      <c r="I57" s="19"/>
    </row>
    <row r="58" spans="2:12" ht="27" customHeight="1" x14ac:dyDescent="0.3">
      <c r="B58" s="18"/>
      <c r="C58" s="18"/>
      <c r="D58" s="18"/>
      <c r="E58" s="18"/>
      <c r="F58" s="18"/>
      <c r="G58" s="18"/>
      <c r="H58" s="18"/>
      <c r="I58" s="19"/>
    </row>
    <row r="59" spans="2:12" ht="27" customHeight="1" x14ac:dyDescent="0.3">
      <c r="B59" s="18"/>
      <c r="C59" s="18"/>
      <c r="D59" s="18"/>
      <c r="E59" s="18"/>
      <c r="F59" s="18"/>
      <c r="G59" s="18"/>
      <c r="H59" s="18"/>
      <c r="I59" s="19"/>
    </row>
    <row r="60" spans="2:12" ht="27" customHeight="1" x14ac:dyDescent="0.3">
      <c r="B60" s="18"/>
      <c r="C60" s="18"/>
      <c r="D60" s="18"/>
      <c r="E60" s="18"/>
      <c r="F60" s="18"/>
      <c r="G60" s="18"/>
      <c r="H60" s="18"/>
      <c r="I60" s="19"/>
    </row>
    <row r="61" spans="2:12" ht="27" customHeight="1" x14ac:dyDescent="0.3">
      <c r="B61" s="18"/>
      <c r="C61" s="18"/>
      <c r="D61" s="18"/>
      <c r="E61" s="18"/>
      <c r="F61" s="18"/>
      <c r="G61" s="18"/>
      <c r="H61" s="18"/>
      <c r="I61" s="19"/>
    </row>
    <row r="62" spans="2:12" ht="27" customHeight="1" x14ac:dyDescent="0.3">
      <c r="B62" s="20"/>
      <c r="C62" s="20"/>
      <c r="D62" s="20"/>
      <c r="E62" s="20"/>
      <c r="F62" s="20"/>
      <c r="G62" s="20"/>
      <c r="H62" s="20"/>
      <c r="I62" s="21"/>
      <c r="J62" s="20"/>
      <c r="K62" s="11"/>
      <c r="L62" s="11"/>
    </row>
    <row r="63" spans="2:12" ht="27" customHeight="1" x14ac:dyDescent="0.3">
      <c r="B63" s="18"/>
      <c r="C63" s="18"/>
      <c r="D63" s="18"/>
      <c r="E63" s="18"/>
      <c r="F63" s="18"/>
      <c r="G63" s="18"/>
      <c r="H63" s="18"/>
      <c r="I63" s="19"/>
    </row>
    <row r="64" spans="2:12" ht="27" customHeight="1" x14ac:dyDescent="0.3">
      <c r="B64" s="18"/>
      <c r="C64" s="18"/>
      <c r="D64" s="18"/>
      <c r="E64" s="18"/>
      <c r="F64" s="18"/>
      <c r="G64" s="18"/>
      <c r="H64" s="18"/>
      <c r="I64" s="19"/>
    </row>
    <row r="65" spans="2:9" ht="27" customHeight="1" x14ac:dyDescent="0.3">
      <c r="B65" s="18"/>
      <c r="C65" s="18"/>
      <c r="D65" s="18"/>
      <c r="E65" s="18"/>
      <c r="F65" s="18"/>
      <c r="G65" s="18"/>
      <c r="H65" s="18"/>
      <c r="I65" s="19"/>
    </row>
    <row r="66" spans="2:9" ht="27" customHeight="1" x14ac:dyDescent="0.3">
      <c r="B66" s="18"/>
      <c r="C66" s="18"/>
      <c r="D66" s="18"/>
      <c r="E66" s="18"/>
      <c r="F66" s="18"/>
      <c r="G66" s="18"/>
      <c r="H66" s="18"/>
      <c r="I66" s="19"/>
    </row>
    <row r="67" spans="2:9" ht="27" customHeight="1" x14ac:dyDescent="0.3">
      <c r="B67" s="22"/>
      <c r="C67" s="22"/>
      <c r="D67" s="22"/>
      <c r="E67" s="22"/>
      <c r="F67" s="22"/>
      <c r="G67" s="22"/>
      <c r="H67" s="22"/>
      <c r="I67" s="23"/>
    </row>
    <row r="68" spans="2:9" ht="27" customHeight="1" x14ac:dyDescent="0.3">
      <c r="B68" s="22"/>
      <c r="C68" s="22"/>
      <c r="D68" s="22"/>
      <c r="E68" s="22"/>
      <c r="F68" s="22"/>
      <c r="G68" s="22"/>
      <c r="H68" s="22"/>
      <c r="I68" s="23"/>
    </row>
    <row r="69" spans="2:9" x14ac:dyDescent="0.3">
      <c r="B69" s="22"/>
      <c r="C69" s="22"/>
      <c r="D69" s="22"/>
      <c r="E69" s="22"/>
      <c r="F69" s="22"/>
      <c r="G69" s="22"/>
      <c r="H69" s="22"/>
      <c r="I69" s="23"/>
    </row>
    <row r="70" spans="2:9" x14ac:dyDescent="0.3">
      <c r="B70" s="22"/>
      <c r="C70" s="22"/>
      <c r="D70" s="22"/>
      <c r="E70" s="22"/>
      <c r="F70" s="22"/>
      <c r="G70" s="22"/>
      <c r="H70" s="22"/>
      <c r="I70" s="23"/>
    </row>
    <row r="71" spans="2:9" x14ac:dyDescent="0.3">
      <c r="B71" s="22"/>
      <c r="C71" s="22"/>
      <c r="D71" s="22"/>
      <c r="E71" s="22"/>
      <c r="F71" s="22"/>
      <c r="G71" s="22"/>
      <c r="H71" s="22"/>
      <c r="I71" s="23"/>
    </row>
    <row r="72" spans="2:9" x14ac:dyDescent="0.3">
      <c r="B72" s="22"/>
      <c r="C72" s="22"/>
      <c r="D72" s="22"/>
      <c r="E72" s="22"/>
      <c r="F72" s="22"/>
      <c r="G72" s="22"/>
      <c r="H72" s="22"/>
      <c r="I72" s="23"/>
    </row>
    <row r="73" spans="2:9" x14ac:dyDescent="0.3">
      <c r="B73" s="22"/>
      <c r="C73" s="22"/>
      <c r="D73" s="22"/>
      <c r="E73" s="22"/>
      <c r="F73" s="22"/>
      <c r="G73" s="22"/>
      <c r="H73" s="22"/>
      <c r="I73" s="23"/>
    </row>
    <row r="74" spans="2:9" ht="25.2" customHeight="1" x14ac:dyDescent="0.3">
      <c r="B74" s="22"/>
      <c r="C74" s="22"/>
      <c r="D74" s="22"/>
      <c r="E74" s="22"/>
      <c r="F74" s="22"/>
      <c r="G74" s="22"/>
      <c r="H74" s="22"/>
      <c r="I74" s="23"/>
    </row>
    <row r="75" spans="2:9" x14ac:dyDescent="0.3">
      <c r="B75" s="22"/>
      <c r="C75" s="22"/>
      <c r="D75" s="22"/>
      <c r="E75" s="22"/>
      <c r="F75" s="22"/>
      <c r="G75" s="22"/>
      <c r="H75" s="22"/>
      <c r="I75" s="23"/>
    </row>
    <row r="76" spans="2:9" x14ac:dyDescent="0.3">
      <c r="B76" s="22"/>
      <c r="C76" s="22"/>
      <c r="D76" s="22"/>
      <c r="E76" s="22"/>
      <c r="F76" s="22"/>
      <c r="G76" s="22"/>
      <c r="H76" s="22"/>
      <c r="I76" s="23"/>
    </row>
    <row r="77" spans="2:9" x14ac:dyDescent="0.3">
      <c r="B77" s="22"/>
      <c r="C77" s="22"/>
      <c r="D77" s="22"/>
      <c r="E77" s="22"/>
      <c r="F77" s="22"/>
      <c r="G77" s="22"/>
      <c r="H77" s="22"/>
      <c r="I77" s="23"/>
    </row>
    <row r="78" spans="2:9" ht="25.2" customHeight="1" x14ac:dyDescent="0.3">
      <c r="B78" s="22"/>
      <c r="C78" s="22"/>
      <c r="D78" s="22"/>
      <c r="E78" s="22"/>
      <c r="F78" s="22"/>
      <c r="G78" s="22"/>
      <c r="H78" s="22"/>
      <c r="I78" s="23"/>
    </row>
    <row r="79" spans="2:9" x14ac:dyDescent="0.3">
      <c r="B79" s="22"/>
      <c r="C79" s="22"/>
      <c r="D79" s="22"/>
      <c r="E79" s="22"/>
      <c r="F79" s="22"/>
      <c r="G79" s="22"/>
      <c r="H79" s="22"/>
      <c r="I79" s="23"/>
    </row>
    <row r="80" spans="2:9" x14ac:dyDescent="0.3">
      <c r="B80" s="22"/>
      <c r="C80" s="22"/>
      <c r="D80" s="22"/>
      <c r="E80" s="22"/>
      <c r="F80" s="22"/>
      <c r="G80" s="22"/>
      <c r="H80" s="22"/>
      <c r="I80" s="23"/>
    </row>
    <row r="81" spans="2:12" x14ac:dyDescent="0.3">
      <c r="B81" s="22"/>
      <c r="C81" s="22"/>
      <c r="D81" s="22"/>
      <c r="E81" s="22"/>
      <c r="F81" s="22"/>
      <c r="G81" s="22"/>
      <c r="H81" s="22"/>
      <c r="I81" s="23"/>
    </row>
    <row r="82" spans="2:12" x14ac:dyDescent="0.3">
      <c r="B82" s="22"/>
      <c r="C82" s="22"/>
      <c r="D82" s="22"/>
      <c r="E82" s="22"/>
      <c r="F82" s="22"/>
      <c r="G82" s="22"/>
      <c r="H82" s="22"/>
      <c r="I82" s="23"/>
    </row>
    <row r="83" spans="2:12" x14ac:dyDescent="0.3">
      <c r="B83" s="22"/>
      <c r="C83" s="22"/>
      <c r="D83" s="22"/>
      <c r="E83" s="22"/>
      <c r="F83" s="22"/>
      <c r="G83" s="22"/>
      <c r="H83" s="22"/>
      <c r="I83" s="23"/>
    </row>
    <row r="84" spans="2:12" ht="25.2" customHeight="1" x14ac:dyDescent="0.3">
      <c r="B84" s="22"/>
      <c r="C84" s="22"/>
      <c r="D84" s="22"/>
      <c r="E84" s="22"/>
      <c r="F84" s="22"/>
      <c r="G84" s="22"/>
      <c r="H84" s="22"/>
      <c r="I84" s="23"/>
    </row>
    <row r="85" spans="2:12" x14ac:dyDescent="0.3">
      <c r="B85" s="22"/>
      <c r="C85" s="22"/>
      <c r="D85" s="22"/>
      <c r="E85" s="22"/>
      <c r="F85" s="22"/>
      <c r="G85" s="22"/>
      <c r="H85" s="22"/>
      <c r="I85" s="23"/>
    </row>
    <row r="86" spans="2:12" x14ac:dyDescent="0.3">
      <c r="B86" s="22"/>
      <c r="C86" s="22"/>
      <c r="D86" s="22"/>
      <c r="E86" s="22"/>
      <c r="F86" s="22"/>
      <c r="G86" s="22"/>
      <c r="H86" s="22"/>
      <c r="I86" s="23"/>
    </row>
    <row r="87" spans="2:12" x14ac:dyDescent="0.3">
      <c r="B87" s="22"/>
      <c r="C87" s="22"/>
      <c r="D87" s="22"/>
      <c r="E87" s="22"/>
      <c r="F87" s="22"/>
      <c r="G87" s="22"/>
      <c r="H87" s="22"/>
      <c r="I87" s="23"/>
    </row>
    <row r="88" spans="2:12" x14ac:dyDescent="0.3">
      <c r="B88" s="22"/>
      <c r="C88" s="22"/>
      <c r="D88" s="22"/>
      <c r="E88" s="22"/>
      <c r="F88" s="22"/>
      <c r="G88" s="22"/>
      <c r="H88" s="22"/>
      <c r="I88" s="23"/>
    </row>
    <row r="89" spans="2:12" ht="25.2" customHeight="1" x14ac:dyDescent="0.3">
      <c r="B89" s="22"/>
      <c r="C89" s="22"/>
      <c r="D89" s="22"/>
      <c r="E89" s="22"/>
      <c r="F89" s="22"/>
      <c r="G89" s="22"/>
      <c r="H89" s="22"/>
      <c r="I89" s="23"/>
    </row>
    <row r="90" spans="2:12" x14ac:dyDescent="0.3">
      <c r="B90" s="22"/>
      <c r="C90" s="22"/>
      <c r="D90" s="22"/>
      <c r="E90" s="22"/>
      <c r="F90" s="22"/>
      <c r="G90" s="22"/>
      <c r="H90" s="22"/>
      <c r="I90" s="23"/>
    </row>
    <row r="91" spans="2:12" x14ac:dyDescent="0.3">
      <c r="B91" s="22"/>
      <c r="C91" s="22"/>
      <c r="D91" s="22"/>
      <c r="E91" s="22"/>
      <c r="F91" s="22"/>
      <c r="G91" s="22"/>
      <c r="H91" s="22"/>
      <c r="I91" s="23"/>
    </row>
    <row r="92" spans="2:12" ht="30" customHeight="1" x14ac:dyDescent="0.3">
      <c r="B92" s="22"/>
      <c r="C92" s="22"/>
      <c r="D92" s="22"/>
      <c r="E92" s="22"/>
      <c r="F92" s="22"/>
      <c r="G92" s="22"/>
      <c r="H92" s="22"/>
      <c r="I92" s="23"/>
    </row>
    <row r="93" spans="2:12" x14ac:dyDescent="0.3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</row>
    <row r="94" spans="2:12" x14ac:dyDescent="0.3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</row>
    <row r="95" spans="2:12" x14ac:dyDescent="0.3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</row>
    <row r="96" spans="2:12" x14ac:dyDescent="0.3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</row>
    <row r="97" spans="2:12" x14ac:dyDescent="0.3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</row>
    <row r="98" spans="2:12" x14ac:dyDescent="0.3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</row>
    <row r="99" spans="2:12" x14ac:dyDescent="0.3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</row>
  </sheetData>
  <mergeCells count="122">
    <mergeCell ref="B11:C11"/>
    <mergeCell ref="B37:L37"/>
    <mergeCell ref="B38:C38"/>
    <mergeCell ref="B14:D14"/>
    <mergeCell ref="H14:L14"/>
    <mergeCell ref="B17:D17"/>
    <mergeCell ref="H17:L17"/>
    <mergeCell ref="B18:D18"/>
    <mergeCell ref="H18:L18"/>
    <mergeCell ref="D11:G11"/>
    <mergeCell ref="B16:D16"/>
    <mergeCell ref="B15:D15"/>
    <mergeCell ref="B19:D19"/>
    <mergeCell ref="B28:D28"/>
    <mergeCell ref="B20:D20"/>
    <mergeCell ref="C1:L1"/>
    <mergeCell ref="B5:C5"/>
    <mergeCell ref="D5:F5"/>
    <mergeCell ref="B10:C10"/>
    <mergeCell ref="D10:G10"/>
    <mergeCell ref="G3:H3"/>
    <mergeCell ref="G5:H5"/>
    <mergeCell ref="G4:H4"/>
    <mergeCell ref="G6:H6"/>
    <mergeCell ref="G7:H7"/>
    <mergeCell ref="G8:H8"/>
    <mergeCell ref="B9:L9"/>
    <mergeCell ref="B3:F3"/>
    <mergeCell ref="B4:F4"/>
    <mergeCell ref="J3:L3"/>
    <mergeCell ref="B7:F7"/>
    <mergeCell ref="B8:F8"/>
    <mergeCell ref="D6:F6"/>
    <mergeCell ref="J6:L6"/>
    <mergeCell ref="J4:L5"/>
    <mergeCell ref="J7:L8"/>
    <mergeCell ref="B6:C6"/>
    <mergeCell ref="B2:L2"/>
    <mergeCell ref="B46:L46"/>
    <mergeCell ref="B21:D21"/>
    <mergeCell ref="H21:L21"/>
    <mergeCell ref="B22:D22"/>
    <mergeCell ref="H22:L22"/>
    <mergeCell ref="B23:D23"/>
    <mergeCell ref="B39:C39"/>
    <mergeCell ref="B33:D33"/>
    <mergeCell ref="H33:L33"/>
    <mergeCell ref="B34:D34"/>
    <mergeCell ref="H34:L34"/>
    <mergeCell ref="B43:F43"/>
    <mergeCell ref="B44:F44"/>
    <mergeCell ref="B45:F45"/>
    <mergeCell ref="G42:L42"/>
    <mergeCell ref="G43:L43"/>
    <mergeCell ref="G44:L44"/>
    <mergeCell ref="G45:L45"/>
    <mergeCell ref="B35:D35"/>
    <mergeCell ref="H35:L35"/>
    <mergeCell ref="B36:L36"/>
    <mergeCell ref="B42:F42"/>
    <mergeCell ref="B41:L41"/>
    <mergeCell ref="D38:F38"/>
    <mergeCell ref="B99:L99"/>
    <mergeCell ref="B93:L93"/>
    <mergeCell ref="B94:L94"/>
    <mergeCell ref="B95:L95"/>
    <mergeCell ref="B96:L96"/>
    <mergeCell ref="B97:L97"/>
    <mergeCell ref="B98:L98"/>
    <mergeCell ref="B47:L47"/>
    <mergeCell ref="B48:L48"/>
    <mergeCell ref="B49:C49"/>
    <mergeCell ref="D49:F52"/>
    <mergeCell ref="G49:H49"/>
    <mergeCell ref="I49:L52"/>
    <mergeCell ref="B50:C50"/>
    <mergeCell ref="G50:H50"/>
    <mergeCell ref="B51:C51"/>
    <mergeCell ref="G51:H51"/>
    <mergeCell ref="B52:C52"/>
    <mergeCell ref="G52:H52"/>
    <mergeCell ref="B53:C53"/>
    <mergeCell ref="D53:F56"/>
    <mergeCell ref="G53:H53"/>
    <mergeCell ref="I53:L56"/>
    <mergeCell ref="B54:C54"/>
    <mergeCell ref="D39:F39"/>
    <mergeCell ref="H38:L38"/>
    <mergeCell ref="H39:L39"/>
    <mergeCell ref="H10:I10"/>
    <mergeCell ref="H11:I11"/>
    <mergeCell ref="J11:K11"/>
    <mergeCell ref="J10:K10"/>
    <mergeCell ref="H23:L23"/>
    <mergeCell ref="H15:L15"/>
    <mergeCell ref="H16:L16"/>
    <mergeCell ref="H20:L20"/>
    <mergeCell ref="H19:L19"/>
    <mergeCell ref="G54:H54"/>
    <mergeCell ref="B55:C55"/>
    <mergeCell ref="G55:H55"/>
    <mergeCell ref="B56:C56"/>
    <mergeCell ref="G56:H56"/>
    <mergeCell ref="B13:D13"/>
    <mergeCell ref="G13:L13"/>
    <mergeCell ref="B32:D32"/>
    <mergeCell ref="H32:L32"/>
    <mergeCell ref="B31:D31"/>
    <mergeCell ref="H31:L31"/>
    <mergeCell ref="B30:D30"/>
    <mergeCell ref="H30:L30"/>
    <mergeCell ref="H26:L26"/>
    <mergeCell ref="B25:D25"/>
    <mergeCell ref="H25:L25"/>
    <mergeCell ref="B29:D29"/>
    <mergeCell ref="H29:L29"/>
    <mergeCell ref="H28:L28"/>
    <mergeCell ref="B24:D24"/>
    <mergeCell ref="H24:L24"/>
    <mergeCell ref="B27:D27"/>
    <mergeCell ref="H27:L27"/>
    <mergeCell ref="B26:D26"/>
  </mergeCells>
  <conditionalFormatting sqref="B4:H4 B6:H6 B8:H8">
    <cfRule type="cellIs" dxfId="0" priority="1" operator="equal">
      <formula>0</formula>
    </cfRule>
  </conditionalFormatting>
  <dataValidations count="2">
    <dataValidation errorStyle="warning" allowBlank="1" showInputMessage="1" showErrorMessage="1" sqref="B11:B12" xr:uid="{00000000-0002-0000-0000-000000000000}"/>
    <dataValidation type="list" allowBlank="1" showInputMessage="1" showErrorMessage="1" sqref="J11:K12" xr:uid="{181C24AB-9EB6-4C72-8A31-280BC9402259}">
      <formula1>"Fundición, Mecanizado, Fundición y Mecanizado"</formula1>
    </dataValidation>
  </dataValidations>
  <printOptions horizontalCentered="1"/>
  <pageMargins left="0.51181102362204722" right="0.51181102362204722" top="0.55118110236220474" bottom="0.55118110236220474" header="0" footer="0.31496062992125984"/>
  <pageSetup scale="86" orientation="portrait" r:id="rId1"/>
  <headerFooter>
    <oddFooter>&amp;CPágina &amp;P &amp; / &amp;N</oddFooter>
  </headerFooter>
  <rowBreaks count="1" manualBreakCount="1">
    <brk id="56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5</xdr:col>
                    <xdr:colOff>289560</xdr:colOff>
                    <xdr:row>12</xdr:row>
                    <xdr:rowOff>182880</xdr:rowOff>
                  </from>
                  <to>
                    <xdr:col>5</xdr:col>
                    <xdr:colOff>480060</xdr:colOff>
                    <xdr:row>13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" name="Check Box 346">
              <controlPr defaultSize="0" autoFill="0" autoLine="0" autoPict="0">
                <anchor moveWithCells="1">
                  <from>
                    <xdr:col>5</xdr:col>
                    <xdr:colOff>289560</xdr:colOff>
                    <xdr:row>16</xdr:row>
                    <xdr:rowOff>7620</xdr:rowOff>
                  </from>
                  <to>
                    <xdr:col>5</xdr:col>
                    <xdr:colOff>480060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" name="Check Box 351">
              <controlPr defaultSize="0" autoFill="0" autoLine="0" autoPict="0">
                <anchor moveWithCells="1">
                  <from>
                    <xdr:col>5</xdr:col>
                    <xdr:colOff>289560</xdr:colOff>
                    <xdr:row>17</xdr:row>
                    <xdr:rowOff>0</xdr:rowOff>
                  </from>
                  <to>
                    <xdr:col>5</xdr:col>
                    <xdr:colOff>480060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7" name="Check Box 356">
              <controlPr defaultSize="0" autoFill="0" autoLine="0" autoPict="0">
                <anchor moveWithCells="1">
                  <from>
                    <xdr:col>5</xdr:col>
                    <xdr:colOff>289560</xdr:colOff>
                    <xdr:row>20</xdr:row>
                    <xdr:rowOff>22860</xdr:rowOff>
                  </from>
                  <to>
                    <xdr:col>5</xdr:col>
                    <xdr:colOff>480060</xdr:colOff>
                    <xdr:row>20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8" name="Check Box 361">
              <controlPr defaultSize="0" autoFill="0" autoLine="0" autoPict="0">
                <anchor moveWithCells="1">
                  <from>
                    <xdr:col>5</xdr:col>
                    <xdr:colOff>289560</xdr:colOff>
                    <xdr:row>21</xdr:row>
                    <xdr:rowOff>22860</xdr:rowOff>
                  </from>
                  <to>
                    <xdr:col>5</xdr:col>
                    <xdr:colOff>480060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" name="Check Box 366">
              <controlPr defaultSize="0" autoFill="0" autoLine="0" autoPict="0">
                <anchor moveWithCells="1">
                  <from>
                    <xdr:col>5</xdr:col>
                    <xdr:colOff>289560</xdr:colOff>
                    <xdr:row>21</xdr:row>
                    <xdr:rowOff>441960</xdr:rowOff>
                  </from>
                  <to>
                    <xdr:col>5</xdr:col>
                    <xdr:colOff>480060</xdr:colOff>
                    <xdr:row>22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0" name="Check Box 371">
              <controlPr defaultSize="0" autoFill="0" autoLine="0" autoPict="0">
                <anchor moveWithCells="1">
                  <from>
                    <xdr:col>5</xdr:col>
                    <xdr:colOff>289560</xdr:colOff>
                    <xdr:row>32</xdr:row>
                    <xdr:rowOff>7620</xdr:rowOff>
                  </from>
                  <to>
                    <xdr:col>5</xdr:col>
                    <xdr:colOff>480060</xdr:colOff>
                    <xdr:row>32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1" name="Check Box 376">
              <controlPr defaultSize="0" autoFill="0" autoLine="0" autoPict="0">
                <anchor moveWithCells="1">
                  <from>
                    <xdr:col>5</xdr:col>
                    <xdr:colOff>289560</xdr:colOff>
                    <xdr:row>33</xdr:row>
                    <xdr:rowOff>7620</xdr:rowOff>
                  </from>
                  <to>
                    <xdr:col>5</xdr:col>
                    <xdr:colOff>480060</xdr:colOff>
                    <xdr:row>33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2" name="Check Box 382">
              <controlPr defaultSize="0" autoFill="0" autoLine="0" autoPict="0">
                <anchor moveWithCells="1">
                  <from>
                    <xdr:col>5</xdr:col>
                    <xdr:colOff>289560</xdr:colOff>
                    <xdr:row>34</xdr:row>
                    <xdr:rowOff>7620</xdr:rowOff>
                  </from>
                  <to>
                    <xdr:col>5</xdr:col>
                    <xdr:colOff>480060</xdr:colOff>
                    <xdr:row>34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3" name="Check Box 383">
              <controlPr defaultSize="0" autoFill="0" autoLine="0" autoPict="0">
                <anchor moveWithCells="1">
                  <from>
                    <xdr:col>1</xdr:col>
                    <xdr:colOff>335280</xdr:colOff>
                    <xdr:row>40</xdr:row>
                    <xdr:rowOff>198120</xdr:rowOff>
                  </from>
                  <to>
                    <xdr:col>1</xdr:col>
                    <xdr:colOff>518160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4" name="Check Box 387">
              <controlPr defaultSize="0" autoFill="0" autoLine="0" autoPict="0">
                <anchor moveWithCells="1">
                  <from>
                    <xdr:col>1</xdr:col>
                    <xdr:colOff>335280</xdr:colOff>
                    <xdr:row>41</xdr:row>
                    <xdr:rowOff>198120</xdr:rowOff>
                  </from>
                  <to>
                    <xdr:col>1</xdr:col>
                    <xdr:colOff>518160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5" name="Check Box 388">
              <controlPr defaultSize="0" autoFill="0" autoLine="0" autoPict="0">
                <anchor moveWithCells="1">
                  <from>
                    <xdr:col>1</xdr:col>
                    <xdr:colOff>335280</xdr:colOff>
                    <xdr:row>42</xdr:row>
                    <xdr:rowOff>198120</xdr:rowOff>
                  </from>
                  <to>
                    <xdr:col>1</xdr:col>
                    <xdr:colOff>518160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6" name="Check Box 389">
              <controlPr defaultSize="0" autoFill="0" autoLine="0" autoPict="0">
                <anchor moveWithCells="1">
                  <from>
                    <xdr:col>1</xdr:col>
                    <xdr:colOff>335280</xdr:colOff>
                    <xdr:row>43</xdr:row>
                    <xdr:rowOff>198120</xdr:rowOff>
                  </from>
                  <to>
                    <xdr:col>1</xdr:col>
                    <xdr:colOff>518160</xdr:colOff>
                    <xdr:row>45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7" name="Check Box 390">
              <controlPr defaultSize="0" autoFill="0" autoLine="0" autoPict="0">
                <anchor moveWithCells="1">
                  <from>
                    <xdr:col>5</xdr:col>
                    <xdr:colOff>289560</xdr:colOff>
                    <xdr:row>14</xdr:row>
                    <xdr:rowOff>38100</xdr:rowOff>
                  </from>
                  <to>
                    <xdr:col>5</xdr:col>
                    <xdr:colOff>480060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8" name="Check Box 391">
              <controlPr defaultSize="0" autoFill="0" autoLine="0" autoPict="0">
                <anchor moveWithCells="1">
                  <from>
                    <xdr:col>4</xdr:col>
                    <xdr:colOff>289560</xdr:colOff>
                    <xdr:row>12</xdr:row>
                    <xdr:rowOff>182880</xdr:rowOff>
                  </from>
                  <to>
                    <xdr:col>4</xdr:col>
                    <xdr:colOff>480060</xdr:colOff>
                    <xdr:row>13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9" name="Check Box 392">
              <controlPr defaultSize="0" autoFill="0" autoLine="0" autoPict="0">
                <anchor moveWithCells="1">
                  <from>
                    <xdr:col>4</xdr:col>
                    <xdr:colOff>289560</xdr:colOff>
                    <xdr:row>16</xdr:row>
                    <xdr:rowOff>7620</xdr:rowOff>
                  </from>
                  <to>
                    <xdr:col>4</xdr:col>
                    <xdr:colOff>480060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0" name="Check Box 393">
              <controlPr defaultSize="0" autoFill="0" autoLine="0" autoPict="0">
                <anchor moveWithCells="1">
                  <from>
                    <xdr:col>4</xdr:col>
                    <xdr:colOff>289560</xdr:colOff>
                    <xdr:row>17</xdr:row>
                    <xdr:rowOff>0</xdr:rowOff>
                  </from>
                  <to>
                    <xdr:col>4</xdr:col>
                    <xdr:colOff>480060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1" name="Check Box 394">
              <controlPr defaultSize="0" autoFill="0" autoLine="0" autoPict="0">
                <anchor moveWithCells="1">
                  <from>
                    <xdr:col>4</xdr:col>
                    <xdr:colOff>289560</xdr:colOff>
                    <xdr:row>20</xdr:row>
                    <xdr:rowOff>22860</xdr:rowOff>
                  </from>
                  <to>
                    <xdr:col>4</xdr:col>
                    <xdr:colOff>480060</xdr:colOff>
                    <xdr:row>20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2" name="Check Box 395">
              <controlPr defaultSize="0" autoFill="0" autoLine="0" autoPict="0">
                <anchor moveWithCells="1">
                  <from>
                    <xdr:col>4</xdr:col>
                    <xdr:colOff>289560</xdr:colOff>
                    <xdr:row>21</xdr:row>
                    <xdr:rowOff>22860</xdr:rowOff>
                  </from>
                  <to>
                    <xdr:col>4</xdr:col>
                    <xdr:colOff>480060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3" name="Check Box 396">
              <controlPr defaultSize="0" autoFill="0" autoLine="0" autoPict="0">
                <anchor moveWithCells="1">
                  <from>
                    <xdr:col>4</xdr:col>
                    <xdr:colOff>289560</xdr:colOff>
                    <xdr:row>21</xdr:row>
                    <xdr:rowOff>441960</xdr:rowOff>
                  </from>
                  <to>
                    <xdr:col>4</xdr:col>
                    <xdr:colOff>480060</xdr:colOff>
                    <xdr:row>22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4" name="Check Box 397">
              <controlPr defaultSize="0" autoFill="0" autoLine="0" autoPict="0">
                <anchor moveWithCells="1">
                  <from>
                    <xdr:col>4</xdr:col>
                    <xdr:colOff>289560</xdr:colOff>
                    <xdr:row>32</xdr:row>
                    <xdr:rowOff>7620</xdr:rowOff>
                  </from>
                  <to>
                    <xdr:col>4</xdr:col>
                    <xdr:colOff>480060</xdr:colOff>
                    <xdr:row>32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5" name="Check Box 398">
              <controlPr defaultSize="0" autoFill="0" autoLine="0" autoPict="0">
                <anchor moveWithCells="1">
                  <from>
                    <xdr:col>4</xdr:col>
                    <xdr:colOff>289560</xdr:colOff>
                    <xdr:row>33</xdr:row>
                    <xdr:rowOff>7620</xdr:rowOff>
                  </from>
                  <to>
                    <xdr:col>4</xdr:col>
                    <xdr:colOff>480060</xdr:colOff>
                    <xdr:row>33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6" name="Check Box 399">
              <controlPr defaultSize="0" autoFill="0" autoLine="0" autoPict="0">
                <anchor moveWithCells="1">
                  <from>
                    <xdr:col>4</xdr:col>
                    <xdr:colOff>289560</xdr:colOff>
                    <xdr:row>34</xdr:row>
                    <xdr:rowOff>7620</xdr:rowOff>
                  </from>
                  <to>
                    <xdr:col>4</xdr:col>
                    <xdr:colOff>480060</xdr:colOff>
                    <xdr:row>34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7" name="Check Box 400">
              <controlPr defaultSize="0" autoFill="0" autoLine="0" autoPict="0">
                <anchor moveWithCells="1">
                  <from>
                    <xdr:col>4</xdr:col>
                    <xdr:colOff>289560</xdr:colOff>
                    <xdr:row>14</xdr:row>
                    <xdr:rowOff>38100</xdr:rowOff>
                  </from>
                  <to>
                    <xdr:col>4</xdr:col>
                    <xdr:colOff>480060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8" name="Check Box 401">
              <controlPr defaultSize="0" autoFill="0" autoLine="0" autoPict="0">
                <anchor moveWithCells="1">
                  <from>
                    <xdr:col>5</xdr:col>
                    <xdr:colOff>289560</xdr:colOff>
                    <xdr:row>14</xdr:row>
                    <xdr:rowOff>403860</xdr:rowOff>
                  </from>
                  <to>
                    <xdr:col>5</xdr:col>
                    <xdr:colOff>480060</xdr:colOff>
                    <xdr:row>15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9" name="Check Box 402">
              <controlPr defaultSize="0" autoFill="0" autoLine="0" autoPict="0">
                <anchor moveWithCells="1">
                  <from>
                    <xdr:col>4</xdr:col>
                    <xdr:colOff>289560</xdr:colOff>
                    <xdr:row>14</xdr:row>
                    <xdr:rowOff>403860</xdr:rowOff>
                  </from>
                  <to>
                    <xdr:col>4</xdr:col>
                    <xdr:colOff>480060</xdr:colOff>
                    <xdr:row>15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0" name="Check Box 407">
              <controlPr defaultSize="0" autoFill="0" autoLine="0" autoPict="0">
                <anchor moveWithCells="1">
                  <from>
                    <xdr:col>5</xdr:col>
                    <xdr:colOff>289560</xdr:colOff>
                    <xdr:row>19</xdr:row>
                    <xdr:rowOff>22860</xdr:rowOff>
                  </from>
                  <to>
                    <xdr:col>5</xdr:col>
                    <xdr:colOff>480060</xdr:colOff>
                    <xdr:row>19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1" name="Check Box 408">
              <controlPr defaultSize="0" autoFill="0" autoLine="0" autoPict="0">
                <anchor moveWithCells="1">
                  <from>
                    <xdr:col>4</xdr:col>
                    <xdr:colOff>289560</xdr:colOff>
                    <xdr:row>19</xdr:row>
                    <xdr:rowOff>22860</xdr:rowOff>
                  </from>
                  <to>
                    <xdr:col>4</xdr:col>
                    <xdr:colOff>480060</xdr:colOff>
                    <xdr:row>19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2" name="Check Box 409">
              <controlPr defaultSize="0" autoFill="0" autoLine="0" autoPict="0">
                <anchor moveWithCells="1">
                  <from>
                    <xdr:col>5</xdr:col>
                    <xdr:colOff>289560</xdr:colOff>
                    <xdr:row>18</xdr:row>
                    <xdr:rowOff>22860</xdr:rowOff>
                  </from>
                  <to>
                    <xdr:col>5</xdr:col>
                    <xdr:colOff>480060</xdr:colOff>
                    <xdr:row>18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3" name="Check Box 410">
              <controlPr defaultSize="0" autoFill="0" autoLine="0" autoPict="0">
                <anchor moveWithCells="1">
                  <from>
                    <xdr:col>4</xdr:col>
                    <xdr:colOff>289560</xdr:colOff>
                    <xdr:row>18</xdr:row>
                    <xdr:rowOff>22860</xdr:rowOff>
                  </from>
                  <to>
                    <xdr:col>4</xdr:col>
                    <xdr:colOff>480060</xdr:colOff>
                    <xdr:row>18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4" name="Check Box 411">
              <controlPr defaultSize="0" autoFill="0" autoLine="0" autoPict="0">
                <anchor moveWithCells="1">
                  <from>
                    <xdr:col>5</xdr:col>
                    <xdr:colOff>289560</xdr:colOff>
                    <xdr:row>27</xdr:row>
                    <xdr:rowOff>7620</xdr:rowOff>
                  </from>
                  <to>
                    <xdr:col>5</xdr:col>
                    <xdr:colOff>480060</xdr:colOff>
                    <xdr:row>27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5" name="Check Box 412">
              <controlPr defaultSize="0" autoFill="0" autoLine="0" autoPict="0">
                <anchor moveWithCells="1">
                  <from>
                    <xdr:col>4</xdr:col>
                    <xdr:colOff>289560</xdr:colOff>
                    <xdr:row>27</xdr:row>
                    <xdr:rowOff>7620</xdr:rowOff>
                  </from>
                  <to>
                    <xdr:col>4</xdr:col>
                    <xdr:colOff>480060</xdr:colOff>
                    <xdr:row>27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6" name="Check Box 413">
              <controlPr defaultSize="0" autoFill="0" autoLine="0" autoPict="0">
                <anchor moveWithCells="1">
                  <from>
                    <xdr:col>5</xdr:col>
                    <xdr:colOff>289560</xdr:colOff>
                    <xdr:row>23</xdr:row>
                    <xdr:rowOff>7620</xdr:rowOff>
                  </from>
                  <to>
                    <xdr:col>5</xdr:col>
                    <xdr:colOff>480060</xdr:colOff>
                    <xdr:row>23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7" name="Check Box 414">
              <controlPr defaultSize="0" autoFill="0" autoLine="0" autoPict="0">
                <anchor moveWithCells="1">
                  <from>
                    <xdr:col>4</xdr:col>
                    <xdr:colOff>289560</xdr:colOff>
                    <xdr:row>23</xdr:row>
                    <xdr:rowOff>7620</xdr:rowOff>
                  </from>
                  <to>
                    <xdr:col>4</xdr:col>
                    <xdr:colOff>480060</xdr:colOff>
                    <xdr:row>23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8" name="Check Box 415">
              <controlPr defaultSize="0" autoFill="0" autoLine="0" autoPict="0">
                <anchor moveWithCells="1">
                  <from>
                    <xdr:col>5</xdr:col>
                    <xdr:colOff>289560</xdr:colOff>
                    <xdr:row>26</xdr:row>
                    <xdr:rowOff>7620</xdr:rowOff>
                  </from>
                  <to>
                    <xdr:col>5</xdr:col>
                    <xdr:colOff>480060</xdr:colOff>
                    <xdr:row>26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9" name="Check Box 416">
              <controlPr defaultSize="0" autoFill="0" autoLine="0" autoPict="0">
                <anchor moveWithCells="1">
                  <from>
                    <xdr:col>4</xdr:col>
                    <xdr:colOff>289560</xdr:colOff>
                    <xdr:row>26</xdr:row>
                    <xdr:rowOff>7620</xdr:rowOff>
                  </from>
                  <to>
                    <xdr:col>4</xdr:col>
                    <xdr:colOff>480060</xdr:colOff>
                    <xdr:row>26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0" name="Check Box 417">
              <controlPr defaultSize="0" autoFill="0" autoLine="0" autoPict="0">
                <anchor moveWithCells="1">
                  <from>
                    <xdr:col>5</xdr:col>
                    <xdr:colOff>289560</xdr:colOff>
                    <xdr:row>25</xdr:row>
                    <xdr:rowOff>7620</xdr:rowOff>
                  </from>
                  <to>
                    <xdr:col>5</xdr:col>
                    <xdr:colOff>480060</xdr:colOff>
                    <xdr:row>25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1" name="Check Box 418">
              <controlPr defaultSize="0" autoFill="0" autoLine="0" autoPict="0">
                <anchor moveWithCells="1">
                  <from>
                    <xdr:col>4</xdr:col>
                    <xdr:colOff>289560</xdr:colOff>
                    <xdr:row>25</xdr:row>
                    <xdr:rowOff>7620</xdr:rowOff>
                  </from>
                  <to>
                    <xdr:col>4</xdr:col>
                    <xdr:colOff>480060</xdr:colOff>
                    <xdr:row>25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2" name="Check Box 423">
              <controlPr defaultSize="0" autoFill="0" autoLine="0" autoPict="0">
                <anchor moveWithCells="1">
                  <from>
                    <xdr:col>5</xdr:col>
                    <xdr:colOff>289560</xdr:colOff>
                    <xdr:row>24</xdr:row>
                    <xdr:rowOff>22860</xdr:rowOff>
                  </from>
                  <to>
                    <xdr:col>5</xdr:col>
                    <xdr:colOff>480060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3" name="Check Box 424">
              <controlPr defaultSize="0" autoFill="0" autoLine="0" autoPict="0">
                <anchor moveWithCells="1">
                  <from>
                    <xdr:col>4</xdr:col>
                    <xdr:colOff>289560</xdr:colOff>
                    <xdr:row>24</xdr:row>
                    <xdr:rowOff>22860</xdr:rowOff>
                  </from>
                  <to>
                    <xdr:col>4</xdr:col>
                    <xdr:colOff>480060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4" name="Check Box 426">
              <controlPr defaultSize="0" autoFill="0" autoLine="0" autoPict="0">
                <anchor moveWithCells="1">
                  <from>
                    <xdr:col>5</xdr:col>
                    <xdr:colOff>289560</xdr:colOff>
                    <xdr:row>28</xdr:row>
                    <xdr:rowOff>7620</xdr:rowOff>
                  </from>
                  <to>
                    <xdr:col>5</xdr:col>
                    <xdr:colOff>480060</xdr:colOff>
                    <xdr:row>28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5" name="Check Box 427">
              <controlPr defaultSize="0" autoFill="0" autoLine="0" autoPict="0">
                <anchor moveWithCells="1">
                  <from>
                    <xdr:col>5</xdr:col>
                    <xdr:colOff>289560</xdr:colOff>
                    <xdr:row>31</xdr:row>
                    <xdr:rowOff>7620</xdr:rowOff>
                  </from>
                  <to>
                    <xdr:col>5</xdr:col>
                    <xdr:colOff>480060</xdr:colOff>
                    <xdr:row>31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6" name="Check Box 428">
              <controlPr defaultSize="0" autoFill="0" autoLine="0" autoPict="0">
                <anchor moveWithCells="1">
                  <from>
                    <xdr:col>4</xdr:col>
                    <xdr:colOff>289560</xdr:colOff>
                    <xdr:row>28</xdr:row>
                    <xdr:rowOff>7620</xdr:rowOff>
                  </from>
                  <to>
                    <xdr:col>4</xdr:col>
                    <xdr:colOff>480060</xdr:colOff>
                    <xdr:row>28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7" name="Check Box 429">
              <controlPr defaultSize="0" autoFill="0" autoLine="0" autoPict="0">
                <anchor moveWithCells="1">
                  <from>
                    <xdr:col>4</xdr:col>
                    <xdr:colOff>289560</xdr:colOff>
                    <xdr:row>31</xdr:row>
                    <xdr:rowOff>7620</xdr:rowOff>
                  </from>
                  <to>
                    <xdr:col>4</xdr:col>
                    <xdr:colOff>480060</xdr:colOff>
                    <xdr:row>31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8" name="Check Box 430">
              <controlPr defaultSize="0" autoFill="0" autoLine="0" autoPict="0">
                <anchor moveWithCells="1">
                  <from>
                    <xdr:col>5</xdr:col>
                    <xdr:colOff>289560</xdr:colOff>
                    <xdr:row>30</xdr:row>
                    <xdr:rowOff>7620</xdr:rowOff>
                  </from>
                  <to>
                    <xdr:col>5</xdr:col>
                    <xdr:colOff>480060</xdr:colOff>
                    <xdr:row>30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9" name="Check Box 431">
              <controlPr defaultSize="0" autoFill="0" autoLine="0" autoPict="0">
                <anchor moveWithCells="1">
                  <from>
                    <xdr:col>4</xdr:col>
                    <xdr:colOff>289560</xdr:colOff>
                    <xdr:row>30</xdr:row>
                    <xdr:rowOff>7620</xdr:rowOff>
                  </from>
                  <to>
                    <xdr:col>4</xdr:col>
                    <xdr:colOff>480060</xdr:colOff>
                    <xdr:row>30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50" name="Check Box 432">
              <controlPr defaultSize="0" autoFill="0" autoLine="0" autoPict="0">
                <anchor moveWithCells="1">
                  <from>
                    <xdr:col>5</xdr:col>
                    <xdr:colOff>289560</xdr:colOff>
                    <xdr:row>29</xdr:row>
                    <xdr:rowOff>7620</xdr:rowOff>
                  </from>
                  <to>
                    <xdr:col>5</xdr:col>
                    <xdr:colOff>480060</xdr:colOff>
                    <xdr:row>29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51" name="Check Box 433">
              <controlPr defaultSize="0" autoFill="0" autoLine="0" autoPict="0">
                <anchor moveWithCells="1">
                  <from>
                    <xdr:col>4</xdr:col>
                    <xdr:colOff>289560</xdr:colOff>
                    <xdr:row>29</xdr:row>
                    <xdr:rowOff>7620</xdr:rowOff>
                  </from>
                  <to>
                    <xdr:col>4</xdr:col>
                    <xdr:colOff>480060</xdr:colOff>
                    <xdr:row>29</xdr:row>
                    <xdr:rowOff>388620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'CLIENTES OK'!$A$2:$A$50</xm:f>
          </x14:formula1>
          <xm:sqref>G4:H4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934D-0BB1-4784-BC0F-28582AD042DF}">
  <dimension ref="A1:H30"/>
  <sheetViews>
    <sheetView zoomScale="80" zoomScaleNormal="80" zoomScaleSheetLayoutView="154" workbookViewId="0">
      <selection activeCell="H2" sqref="H2"/>
    </sheetView>
  </sheetViews>
  <sheetFormatPr baseColWidth="10" defaultRowHeight="14.4" x14ac:dyDescent="0.3"/>
  <cols>
    <col min="1" max="1" width="24.88671875" customWidth="1"/>
    <col min="2" max="2" width="17.44140625" customWidth="1"/>
    <col min="3" max="3" width="18.33203125" customWidth="1"/>
    <col min="4" max="4" width="19.44140625" customWidth="1"/>
    <col min="5" max="5" width="16.109375" customWidth="1"/>
    <col min="6" max="6" width="25.5546875" customWidth="1"/>
    <col min="7" max="7" width="98.44140625" bestFit="1" customWidth="1"/>
    <col min="8" max="8" width="21.6640625" bestFit="1" customWidth="1"/>
  </cols>
  <sheetData>
    <row r="1" spans="1:8" s="35" customFormat="1" ht="18.600000000000001" thickBot="1" x14ac:dyDescent="0.4">
      <c r="A1" s="32" t="s">
        <v>5</v>
      </c>
      <c r="B1" s="33" t="s">
        <v>0</v>
      </c>
      <c r="C1" s="33" t="s">
        <v>36</v>
      </c>
      <c r="D1" s="33" t="s">
        <v>6</v>
      </c>
      <c r="E1" s="33" t="s">
        <v>9</v>
      </c>
      <c r="F1" s="33" t="s">
        <v>7</v>
      </c>
      <c r="G1" s="33" t="s">
        <v>8</v>
      </c>
      <c r="H1" s="34" t="s">
        <v>26</v>
      </c>
    </row>
    <row r="2" spans="1:8" x14ac:dyDescent="0.3">
      <c r="A2" s="4" t="s">
        <v>70</v>
      </c>
      <c r="B2" s="5" t="s">
        <v>71</v>
      </c>
      <c r="C2" s="5" t="s">
        <v>72</v>
      </c>
      <c r="D2" s="5" t="s">
        <v>76</v>
      </c>
      <c r="E2" s="5" t="s">
        <v>75</v>
      </c>
      <c r="F2" s="36" t="s">
        <v>73</v>
      </c>
      <c r="G2" s="44" t="s">
        <v>74</v>
      </c>
      <c r="H2" s="6"/>
    </row>
    <row r="3" spans="1:8" x14ac:dyDescent="0.3">
      <c r="A3" s="7"/>
      <c r="B3" s="3"/>
      <c r="C3" s="3"/>
      <c r="D3" s="3"/>
      <c r="E3" s="3"/>
      <c r="F3" s="28"/>
      <c r="G3" s="3"/>
      <c r="H3" s="8"/>
    </row>
    <row r="4" spans="1:8" x14ac:dyDescent="0.3">
      <c r="A4" s="7"/>
      <c r="B4" s="3"/>
      <c r="C4" s="3"/>
      <c r="D4" s="3"/>
      <c r="E4" s="3"/>
      <c r="F4" s="3"/>
      <c r="G4" s="3"/>
      <c r="H4" s="8"/>
    </row>
    <row r="5" spans="1:8" x14ac:dyDescent="0.3">
      <c r="A5" s="7"/>
      <c r="B5" s="3"/>
      <c r="C5" s="3"/>
      <c r="D5" s="3"/>
      <c r="E5" s="3"/>
      <c r="F5" s="3"/>
      <c r="G5" s="3"/>
      <c r="H5" s="8"/>
    </row>
    <row r="6" spans="1:8" x14ac:dyDescent="0.3">
      <c r="A6" s="7"/>
      <c r="B6" s="3"/>
      <c r="C6" s="3"/>
      <c r="D6" s="3"/>
      <c r="E6" s="3"/>
      <c r="F6" s="3"/>
      <c r="G6" s="3"/>
      <c r="H6" s="8"/>
    </row>
    <row r="7" spans="1:8" x14ac:dyDescent="0.3">
      <c r="A7" s="7"/>
      <c r="B7" s="3"/>
      <c r="C7" s="3"/>
      <c r="D7" s="3"/>
      <c r="E7" s="3"/>
      <c r="F7" s="3"/>
      <c r="G7" s="3"/>
      <c r="H7" s="8"/>
    </row>
    <row r="8" spans="1:8" x14ac:dyDescent="0.3">
      <c r="A8" s="7"/>
      <c r="B8" s="3"/>
      <c r="C8" s="3"/>
      <c r="D8" s="3"/>
      <c r="E8" s="3"/>
      <c r="F8" s="3"/>
      <c r="G8" s="3"/>
      <c r="H8" s="8"/>
    </row>
    <row r="9" spans="1:8" x14ac:dyDescent="0.3">
      <c r="A9" s="7"/>
      <c r="B9" s="3"/>
      <c r="C9" s="3"/>
      <c r="D9" s="3"/>
      <c r="E9" s="3"/>
      <c r="F9" s="3"/>
      <c r="G9" s="3"/>
      <c r="H9" s="8"/>
    </row>
    <row r="10" spans="1:8" x14ac:dyDescent="0.3">
      <c r="A10" s="7"/>
      <c r="B10" s="3"/>
      <c r="C10" s="3"/>
      <c r="D10" s="3"/>
      <c r="E10" s="3"/>
      <c r="F10" s="3"/>
      <c r="G10" s="3"/>
      <c r="H10" s="8"/>
    </row>
    <row r="11" spans="1:8" x14ac:dyDescent="0.3">
      <c r="A11" s="7"/>
      <c r="B11" s="3"/>
      <c r="C11" s="3"/>
      <c r="D11" s="3"/>
      <c r="E11" s="3"/>
      <c r="F11" s="3"/>
      <c r="G11" s="3"/>
      <c r="H11" s="8"/>
    </row>
    <row r="12" spans="1:8" x14ac:dyDescent="0.3">
      <c r="A12" s="7"/>
      <c r="B12" s="3"/>
      <c r="C12" s="3"/>
      <c r="D12" s="3"/>
      <c r="E12" s="3"/>
      <c r="F12" s="3"/>
      <c r="G12" s="3"/>
      <c r="H12" s="8"/>
    </row>
    <row r="13" spans="1:8" x14ac:dyDescent="0.3">
      <c r="A13" s="7"/>
      <c r="B13" s="3"/>
      <c r="C13" s="3"/>
      <c r="D13" s="3"/>
      <c r="E13" s="3"/>
      <c r="F13" s="3"/>
      <c r="G13" s="3"/>
      <c r="H13" s="8"/>
    </row>
    <row r="14" spans="1:8" x14ac:dyDescent="0.3">
      <c r="A14" s="7"/>
      <c r="B14" s="3"/>
      <c r="C14" s="3"/>
      <c r="D14" s="3"/>
      <c r="E14" s="3"/>
      <c r="F14" s="3"/>
      <c r="G14" s="3"/>
      <c r="H14" s="8"/>
    </row>
    <row r="15" spans="1:8" x14ac:dyDescent="0.3">
      <c r="A15" s="7"/>
      <c r="B15" s="3"/>
      <c r="C15" s="3"/>
      <c r="D15" s="3"/>
      <c r="E15" s="3"/>
      <c r="F15" s="3"/>
      <c r="G15" s="3"/>
      <c r="H15" s="8"/>
    </row>
    <row r="16" spans="1:8" x14ac:dyDescent="0.3">
      <c r="A16" s="7"/>
      <c r="B16" s="3"/>
      <c r="C16" s="3"/>
      <c r="D16" s="3"/>
      <c r="E16" s="3"/>
      <c r="F16" s="3"/>
      <c r="G16" s="3"/>
      <c r="H16" s="8"/>
    </row>
    <row r="17" spans="1:8" x14ac:dyDescent="0.3">
      <c r="A17" s="7"/>
      <c r="B17" s="3"/>
      <c r="C17" s="3"/>
      <c r="D17" s="3"/>
      <c r="E17" s="3"/>
      <c r="F17" s="3"/>
      <c r="G17" s="3"/>
      <c r="H17" s="8"/>
    </row>
    <row r="18" spans="1:8" x14ac:dyDescent="0.3">
      <c r="A18" s="7"/>
      <c r="B18" s="3"/>
      <c r="C18" s="3"/>
      <c r="D18" s="3"/>
      <c r="E18" s="3"/>
      <c r="F18" s="3"/>
      <c r="G18" s="3"/>
      <c r="H18" s="8"/>
    </row>
    <row r="19" spans="1:8" x14ac:dyDescent="0.3">
      <c r="A19" s="7"/>
      <c r="B19" s="3"/>
      <c r="C19" s="3"/>
      <c r="D19" s="3"/>
      <c r="E19" s="3"/>
      <c r="F19" s="3"/>
      <c r="G19" s="3"/>
      <c r="H19" s="8"/>
    </row>
    <row r="20" spans="1:8" x14ac:dyDescent="0.3">
      <c r="A20" s="7"/>
      <c r="B20" s="3"/>
      <c r="C20" s="3"/>
      <c r="D20" s="3"/>
      <c r="E20" s="3"/>
      <c r="F20" s="3"/>
      <c r="G20" s="3"/>
      <c r="H20" s="8"/>
    </row>
    <row r="21" spans="1:8" x14ac:dyDescent="0.3">
      <c r="A21" s="7"/>
      <c r="B21" s="3"/>
      <c r="C21" s="3"/>
      <c r="D21" s="3"/>
      <c r="E21" s="3"/>
      <c r="F21" s="3"/>
      <c r="G21" s="3"/>
      <c r="H21" s="8"/>
    </row>
    <row r="22" spans="1:8" x14ac:dyDescent="0.3">
      <c r="A22" s="7"/>
      <c r="B22" s="3"/>
      <c r="C22" s="3"/>
      <c r="D22" s="3"/>
      <c r="E22" s="3"/>
      <c r="F22" s="3"/>
      <c r="G22" s="3"/>
      <c r="H22" s="8"/>
    </row>
    <row r="23" spans="1:8" x14ac:dyDescent="0.3">
      <c r="A23" s="7"/>
      <c r="B23" s="3"/>
      <c r="C23" s="3"/>
      <c r="D23" s="3"/>
      <c r="E23" s="3"/>
      <c r="F23" s="3"/>
      <c r="G23" s="3"/>
      <c r="H23" s="8"/>
    </row>
    <row r="24" spans="1:8" x14ac:dyDescent="0.3">
      <c r="A24" s="7"/>
      <c r="B24" s="3"/>
      <c r="C24" s="3"/>
      <c r="D24" s="3"/>
      <c r="E24" s="3"/>
      <c r="F24" s="3"/>
      <c r="G24" s="3"/>
      <c r="H24" s="8"/>
    </row>
    <row r="25" spans="1:8" x14ac:dyDescent="0.3">
      <c r="A25" s="7"/>
      <c r="B25" s="3"/>
      <c r="C25" s="3"/>
      <c r="D25" s="3"/>
      <c r="E25" s="3"/>
      <c r="F25" s="3"/>
      <c r="G25" s="3"/>
      <c r="H25" s="8"/>
    </row>
    <row r="26" spans="1:8" x14ac:dyDescent="0.3">
      <c r="A26" s="7"/>
      <c r="B26" s="3"/>
      <c r="C26" s="3"/>
      <c r="D26" s="3"/>
      <c r="E26" s="3"/>
      <c r="F26" s="3"/>
      <c r="G26" s="3"/>
      <c r="H26" s="8"/>
    </row>
    <row r="27" spans="1:8" x14ac:dyDescent="0.3">
      <c r="A27" s="7"/>
      <c r="B27" s="3"/>
      <c r="C27" s="3"/>
      <c r="D27" s="3"/>
      <c r="E27" s="3"/>
      <c r="F27" s="3"/>
      <c r="G27" s="3"/>
      <c r="H27" s="8"/>
    </row>
    <row r="28" spans="1:8" x14ac:dyDescent="0.3">
      <c r="A28" s="7"/>
      <c r="B28" s="3"/>
      <c r="C28" s="3"/>
      <c r="D28" s="3"/>
      <c r="E28" s="3"/>
      <c r="F28" s="3"/>
      <c r="G28" s="3"/>
      <c r="H28" s="8"/>
    </row>
    <row r="29" spans="1:8" x14ac:dyDescent="0.3">
      <c r="A29" s="7"/>
      <c r="B29" s="3"/>
      <c r="C29" s="3"/>
      <c r="D29" s="3"/>
      <c r="E29" s="3"/>
      <c r="F29" s="3"/>
      <c r="G29" s="3"/>
      <c r="H29" s="8"/>
    </row>
    <row r="30" spans="1:8" ht="15" thickBot="1" x14ac:dyDescent="0.35">
      <c r="A30" s="1"/>
      <c r="B30" s="2"/>
      <c r="C30" s="2"/>
      <c r="D30" s="2"/>
      <c r="E30" s="2"/>
      <c r="F30" s="2"/>
      <c r="G30" s="2"/>
      <c r="H30" s="9"/>
    </row>
  </sheetData>
  <hyperlinks>
    <hyperlink ref="F2" r:id="rId1" xr:uid="{FD3B7743-1653-4D7E-BD82-5767F6543F31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FACTIBILIDAD</vt:lpstr>
      <vt:lpstr>CLIENTES OK</vt:lpstr>
      <vt:lpstr>FACTIBILIDAD!Área_de_impresión</vt:lpstr>
      <vt:lpstr>FACTIBILIDAD!Títulos_a_imprimir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2024-05-07T15:07:22Z</dcterms:modified>
</cp:coreProperties>
</file>